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georgina.harper\Downloads\"/>
    </mc:Choice>
  </mc:AlternateContent>
  <xr:revisionPtr revIDLastSave="0" documentId="13_ncr:1_{B8898AA4-D30D-4E41-B677-AB02596ED19D}" xr6:coauthVersionLast="47" xr6:coauthVersionMax="47" xr10:uidLastSave="{00000000-0000-0000-0000-000000000000}"/>
  <bookViews>
    <workbookView xWindow="-28920" yWindow="-120" windowWidth="29040" windowHeight="15840" activeTab="6" xr2:uid="{00000000-000D-0000-FFFF-FFFF00000000}"/>
  </bookViews>
  <sheets>
    <sheet name="2020" sheetId="7" r:id="rId1"/>
    <sheet name="2021" sheetId="8" r:id="rId2"/>
    <sheet name="2022" sheetId="9" r:id="rId3"/>
    <sheet name="2023" sheetId="10" r:id="rId4"/>
    <sheet name="2024" sheetId="13" r:id="rId5"/>
    <sheet name="2025" sheetId="14" r:id="rId6"/>
    <sheet name="2026" sheetId="15" r:id="rId7"/>
  </sheets>
  <definedNames>
    <definedName name="_xlnm._FilterDatabase" localSheetId="0" hidden="1">'2020'!$B$9:$V$110</definedName>
    <definedName name="_xlnm._FilterDatabase" localSheetId="1" hidden="1">'2021'!$B$9:$V$176</definedName>
    <definedName name="_xlnm._FilterDatabase" localSheetId="2" hidden="1">'2022'!$B$10:$V$173</definedName>
    <definedName name="_xlnm._FilterDatabase" localSheetId="4" hidden="1">'2024'!$B$9:$V$9</definedName>
    <definedName name="_xlnm._FilterDatabase" localSheetId="5" hidden="1">'2025'!$B$9:$V$9</definedName>
    <definedName name="_xlnm._FilterDatabase" localSheetId="6" hidden="1">'2026'!$B$9:$V$9</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1" i="8" l="1"/>
  <c r="V130" i="8"/>
  <c r="V11" i="8"/>
  <c r="V12" i="8"/>
  <c r="V13" i="8"/>
  <c r="V14" i="8"/>
  <c r="V15" i="8"/>
  <c r="V16" i="8"/>
  <c r="V17" i="8"/>
  <c r="V18" i="8"/>
  <c r="V19" i="8"/>
  <c r="V20" i="8"/>
  <c r="V21" i="8"/>
  <c r="V22" i="8"/>
  <c r="V23" i="8"/>
  <c r="V24" i="8"/>
  <c r="V25" i="8"/>
  <c r="V26" i="8"/>
  <c r="V27" i="8"/>
  <c r="V28" i="8"/>
  <c r="V29" i="8"/>
  <c r="V30" i="8"/>
  <c r="V31" i="8"/>
  <c r="V32" i="8"/>
  <c r="V33" i="8"/>
  <c r="V34" i="8"/>
  <c r="V35"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V92" i="8"/>
  <c r="V93" i="8"/>
  <c r="V94" i="8"/>
  <c r="V95" i="8"/>
  <c r="V96" i="8"/>
  <c r="V97" i="8"/>
  <c r="V98" i="8"/>
  <c r="V99" i="8"/>
  <c r="V100" i="8"/>
  <c r="V101" i="8"/>
  <c r="V102" i="8"/>
  <c r="V103" i="8"/>
  <c r="V104" i="8"/>
  <c r="V105" i="8"/>
  <c r="V106" i="8"/>
  <c r="V107" i="8"/>
  <c r="V108" i="8"/>
  <c r="V109" i="8"/>
  <c r="V110" i="8"/>
  <c r="V111" i="8"/>
  <c r="V112" i="8"/>
  <c r="V113" i="8"/>
  <c r="V114" i="8"/>
  <c r="V115" i="8"/>
  <c r="V116" i="8"/>
  <c r="V117" i="8"/>
  <c r="V118" i="8"/>
  <c r="V119" i="8"/>
  <c r="V120" i="8"/>
  <c r="V121" i="8"/>
  <c r="V122" i="8"/>
  <c r="V123" i="8"/>
  <c r="V124" i="8"/>
  <c r="V125" i="8"/>
  <c r="V126" i="8"/>
  <c r="V127" i="8"/>
  <c r="V128" i="8"/>
  <c r="V129" i="8"/>
  <c r="V132" i="8"/>
  <c r="V133" i="8"/>
  <c r="V134" i="8"/>
  <c r="V135" i="8"/>
  <c r="V136" i="8"/>
  <c r="V137" i="8"/>
  <c r="V138" i="8"/>
  <c r="V139" i="8"/>
  <c r="V140" i="8"/>
  <c r="V141" i="8"/>
  <c r="V142" i="8"/>
  <c r="V143" i="8"/>
  <c r="V144" i="8"/>
  <c r="V145" i="8"/>
  <c r="V146" i="8"/>
  <c r="V147" i="8"/>
  <c r="V148" i="8"/>
  <c r="V149" i="8"/>
  <c r="V150" i="8"/>
  <c r="V151" i="8"/>
  <c r="V152" i="8"/>
  <c r="V153" i="8"/>
  <c r="V154" i="8"/>
  <c r="V155" i="8"/>
  <c r="V156" i="8"/>
  <c r="V157" i="8"/>
  <c r="V158" i="8"/>
  <c r="V159" i="8"/>
  <c r="V160" i="8"/>
  <c r="V161" i="8"/>
  <c r="V162" i="8"/>
  <c r="V163" i="8"/>
  <c r="V164" i="8"/>
  <c r="V165" i="8"/>
  <c r="V166" i="8"/>
  <c r="V167" i="8"/>
  <c r="V168" i="8"/>
  <c r="V169" i="8"/>
  <c r="V170" i="8"/>
  <c r="V171" i="8"/>
  <c r="V172" i="8"/>
  <c r="V173" i="8"/>
  <c r="V174" i="8"/>
  <c r="V175" i="8"/>
  <c r="V176" i="8"/>
  <c r="V177" i="8"/>
  <c r="U116" i="13"/>
  <c r="V77" i="13"/>
  <c r="V26" i="10"/>
  <c r="S26" i="10"/>
  <c r="S60" i="10"/>
  <c r="V44" i="13"/>
  <c r="V155" i="10"/>
  <c r="V105" i="10"/>
  <c r="V99" i="10"/>
  <c r="V43" i="9"/>
  <c r="V10" i="8"/>
  <c r="V115" i="7"/>
  <c r="V90" i="7"/>
  <c r="V72" i="7"/>
  <c r="V87" i="7"/>
  <c r="V62" i="7"/>
  <c r="V70" i="7"/>
  <c r="V93" i="7"/>
  <c r="V94" i="7"/>
  <c r="V48" i="7"/>
  <c r="V23" i="7"/>
  <c r="V66" i="7"/>
  <c r="V47" i="7"/>
  <c r="V73" i="7"/>
  <c r="V65" i="7"/>
  <c r="V61" i="7"/>
  <c r="V82" i="7"/>
  <c r="V19" i="7"/>
  <c r="V98" i="7"/>
  <c r="V76" i="7"/>
  <c r="V69" i="7"/>
  <c r="V80" i="7"/>
  <c r="V63" i="7"/>
  <c r="V60" i="7"/>
  <c r="V78" i="7"/>
  <c r="V79" i="7"/>
  <c r="V50" i="7"/>
  <c r="V42" i="7"/>
  <c r="V100" i="7"/>
  <c r="V67" i="7"/>
  <c r="V75" i="7"/>
  <c r="V59" i="7"/>
  <c r="V41" i="7"/>
  <c r="V49" i="7"/>
  <c r="V81" i="7"/>
  <c r="V57" i="7"/>
  <c r="V58" i="7"/>
  <c r="V53" i="7"/>
  <c r="V37" i="7"/>
  <c r="V92" i="7"/>
  <c r="V45" i="7"/>
  <c r="V38" i="7"/>
  <c r="V46" i="7"/>
  <c r="V91" i="7"/>
  <c r="V83" i="7"/>
  <c r="V34" i="7"/>
  <c r="V33" i="7"/>
  <c r="V44" i="7"/>
  <c r="V52" i="7"/>
  <c r="V43" i="7"/>
  <c r="V35" i="7"/>
  <c r="V71" i="7"/>
  <c r="V97" i="7"/>
  <c r="V55" i="7"/>
  <c r="V27" i="7"/>
  <c r="V36" i="7"/>
  <c r="V29" i="7"/>
  <c r="V96" i="7"/>
  <c r="V56" i="7"/>
  <c r="V40" i="7"/>
  <c r="V28" i="7"/>
  <c r="V86" i="7"/>
  <c r="V30" i="7"/>
  <c r="V21" i="7"/>
  <c r="V15" i="7"/>
  <c r="V14" i="7"/>
  <c r="V74" i="7"/>
  <c r="V13" i="7"/>
  <c r="V17" i="7"/>
  <c r="V68" i="7"/>
  <c r="V54" i="7"/>
  <c r="V39" i="7"/>
  <c r="V11" i="7"/>
  <c r="V26" i="7"/>
  <c r="V85" i="7"/>
  <c r="V95" i="7"/>
  <c r="V12" i="7"/>
  <c r="V88" i="7"/>
  <c r="V25" i="7"/>
  <c r="V10" i="7"/>
  <c r="V89" i="7"/>
  <c r="V20" i="7"/>
  <c r="V24" i="7"/>
  <c r="V64" i="7"/>
  <c r="V22" i="7"/>
  <c r="V51" i="7"/>
  <c r="V16" i="7"/>
  <c r="V32" i="7"/>
  <c r="V84" i="7"/>
  <c r="V18" i="7"/>
  <c r="V31" i="7"/>
  <c r="V99" i="7"/>
  <c r="V7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tc={7F84B618-53EC-4D32-950C-69263C17EF6C}</author>
  </authors>
  <commentList>
    <comment ref="S28" authorId="0" shapeId="0" xr:uid="{7F84B618-53EC-4D32-950C-69263C17EF6C}">
      <text>
        <t>[Threaded comment]
Your version of Excel allows you to read this threaded comment; however, any edits to it will get removed if the file is opened in a newer version of Excel. Learn more: https://go.microsoft.com/fwlink/?linkid=870924
Comment:
    Charged but not paid 12/01/22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tc={EF8D80B5-4481-47EF-8AD3-E7FB2C2E8D72}</author>
    <author>tc={7BE1B706-830A-4CDC-ACF1-DB7387A79BC5}</author>
  </authors>
  <commentList>
    <comment ref="S70" authorId="0" shapeId="0" xr:uid="{EF8D80B5-4481-47EF-8AD3-E7FB2C2E8D72}">
      <text>
        <t>[Threaded comment]
Your version of Excel allows you to read this threaded comment; however, any edits to it will get removed if the file is opened in a newer version of Excel. Learn more: https://go.microsoft.com/fwlink/?linkid=870924
Comment:
    Invoiced but not paid 28/03/22</t>
      </text>
    </comment>
    <comment ref="S131" authorId="1" shapeId="0" xr:uid="{7BE1B706-830A-4CDC-ACF1-DB7387A79BC5}">
      <text>
        <t xml:space="preserve">[Threaded comment]
Your version of Excel allows you to read this threaded comment; however, any edits to it will get removed if the file is opened in a newer version of Excel. Learn more: https://go.microsoft.com/fwlink/?linkid=870924
Comment:
    Half infrastructure fee charged remainder due at next stage
Reply:
    Next stage infrastructure fee charged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Joanne Eggert</author>
  </authors>
  <commentList>
    <comment ref="S108" authorId="0" shapeId="0" xr:uid="{9BCFCD10-EA21-46BF-8132-C49C7C8D754B}">
      <text>
        <r>
          <rPr>
            <b/>
            <sz val="9"/>
            <color indexed="81"/>
            <rFont val="Tahoma"/>
            <family val="2"/>
          </rPr>
          <t>Joanne Eggert:</t>
        </r>
        <r>
          <rPr>
            <sz val="9"/>
            <color indexed="81"/>
            <rFont val="Tahoma"/>
            <family val="2"/>
          </rPr>
          <t xml:space="preserve">
two lots still o/s
</t>
        </r>
      </text>
    </comment>
  </commentList>
</comments>
</file>

<file path=xl/sharedStrings.xml><?xml version="1.0" encoding="utf-8"?>
<sst xmlns="http://schemas.openxmlformats.org/spreadsheetml/2006/main" count="9480" uniqueCount="1190">
  <si>
    <t>Whitsunday Regional Council</t>
  </si>
  <si>
    <t>Infrastructure Charges Register 2020 Onwards</t>
  </si>
  <si>
    <t xml:space="preserve">Reporting of levied Infrastructure Charges associated with Development Approvals </t>
  </si>
  <si>
    <t xml:space="preserve">Infrastructure charges register from 1 January 2020 </t>
  </si>
  <si>
    <t xml:space="preserve">Date of Update </t>
  </si>
  <si>
    <t xml:space="preserve">Development approval reference number </t>
  </si>
  <si>
    <t>If the charge was levied as a result of a development approval, the date the development application was approved</t>
  </si>
  <si>
    <t xml:space="preserve">Day development approval will lapse </t>
  </si>
  <si>
    <t>Real property description (of development approval)</t>
  </si>
  <si>
    <t>Suburb or locality where the charge was levied</t>
  </si>
  <si>
    <t>If the charge is a result of an infrastructure charges notice, the notice reference number</t>
  </si>
  <si>
    <t>If the charge is a result of an infrastructure charges notice, the day the infrastructure changes notice was given</t>
  </si>
  <si>
    <t xml:space="preserve">If the levied charge is the subject of the infrastructure agreement, any reference number given to the agreement </t>
  </si>
  <si>
    <t>If the levied charge is the subject of the infrastructure agreement, the date of the agreement</t>
  </si>
  <si>
    <t xml:space="preserve">Charges resolution (the charge was levied under) </t>
  </si>
  <si>
    <t xml:space="preserve">Infrastructure charge levied </t>
  </si>
  <si>
    <t xml:space="preserve">If the levied charge is subject to an automatic increase provision </t>
  </si>
  <si>
    <t>How the automatic  increase provision was calculated, if applicable</t>
  </si>
  <si>
    <t>How the infrastructure charge was worked out</t>
  </si>
  <si>
    <t>If infrastructure to be provided instead of paying the levied infrastructure charge, the Infrastructure details</t>
  </si>
  <si>
    <t xml:space="preserve">Offsets applicable (details) </t>
  </si>
  <si>
    <t xml:space="preserve">Refunds applicable (details) </t>
  </si>
  <si>
    <t>Infrastructure Charges PAID                       $</t>
  </si>
  <si>
    <t>Payment Receipt Number</t>
  </si>
  <si>
    <t>Date of Payment</t>
  </si>
  <si>
    <t xml:space="preserve">Infrastructure Charges UNPAID             (if not paid in full) </t>
  </si>
  <si>
    <t>DA02/310</t>
  </si>
  <si>
    <t>14/08/2020</t>
  </si>
  <si>
    <t>L2 RP728969</t>
  </si>
  <si>
    <t>Bowen</t>
  </si>
  <si>
    <t>N/A</t>
  </si>
  <si>
    <t>AICR (No.1) 2019</t>
  </si>
  <si>
    <t>Yes</t>
  </si>
  <si>
    <t>At time payment is made</t>
  </si>
  <si>
    <t>Accommodation (Short-term) minus credit</t>
  </si>
  <si>
    <t>L: 16 SP: 152082</t>
  </si>
  <si>
    <t>Mandalay</t>
  </si>
  <si>
    <t>AICR (No.1) 2020</t>
  </si>
  <si>
    <t>Siting Variation (No Change)</t>
  </si>
  <si>
    <t>L: 2 SP: 184785</t>
  </si>
  <si>
    <t>Secondary Dwelling</t>
  </si>
  <si>
    <t>L: 406 A: 8593</t>
  </si>
  <si>
    <t>Airlie Beach</t>
  </si>
  <si>
    <t>L: 15 SP: 164939</t>
  </si>
  <si>
    <t>Riordanvale</t>
  </si>
  <si>
    <t>residential minus credits</t>
  </si>
  <si>
    <t>L: 18 SP: 260220</t>
  </si>
  <si>
    <t xml:space="preserve">Residential minus credits </t>
  </si>
  <si>
    <t>18/11/2020</t>
  </si>
  <si>
    <t>18/11/2026</t>
  </si>
  <si>
    <t xml:space="preserve">21-23 The Cove Rd AIRLIE BEACH </t>
  </si>
  <si>
    <t>residential minus credit</t>
  </si>
  <si>
    <t>L: 2 SP: 184785, L: 3 SP: 184785</t>
  </si>
  <si>
    <t>Boundary Realignment</t>
  </si>
  <si>
    <t>20/11/2020</t>
  </si>
  <si>
    <t>20/11/2026</t>
  </si>
  <si>
    <t>L: 31 SP: 293793</t>
  </si>
  <si>
    <t>Woodwark</t>
  </si>
  <si>
    <t>L: 18 RP: 900236</t>
  </si>
  <si>
    <t>aicr (No.1) 2019</t>
  </si>
  <si>
    <t>commercial minus credits</t>
  </si>
  <si>
    <t>14/12/2020</t>
  </si>
  <si>
    <t>14/12/2024</t>
  </si>
  <si>
    <t>L: 87 SP:232121; L: 92 SP: 232121</t>
  </si>
  <si>
    <t>Preston</t>
  </si>
  <si>
    <t>AICR (No. 1) 2020</t>
  </si>
  <si>
    <t>Residnetial minus credit</t>
  </si>
  <si>
    <t>L: 16 SP: 241798</t>
  </si>
  <si>
    <t>Proserpine</t>
  </si>
  <si>
    <t>Industry minus credits</t>
  </si>
  <si>
    <t>17/11/2020</t>
  </si>
  <si>
    <t>17/11/2024</t>
  </si>
  <si>
    <t>L: 1 SP: 264122; L: 2 SP: 264122</t>
  </si>
  <si>
    <t>Residential minus credits</t>
  </si>
  <si>
    <t>L: 8 SP: 170868; L: 6 SP: 138975</t>
  </si>
  <si>
    <t>15/04/2021</t>
  </si>
  <si>
    <t>15/04/2026</t>
  </si>
  <si>
    <t>L: 117 SP: 232115</t>
  </si>
  <si>
    <t>at time payment is made</t>
  </si>
  <si>
    <t>Minor Uses</t>
  </si>
  <si>
    <t>13/10/2020</t>
  </si>
  <si>
    <t>13/10/2026</t>
  </si>
  <si>
    <t>L: 37 RP: 706889</t>
  </si>
  <si>
    <t>Queens Beach</t>
  </si>
  <si>
    <t>L: 5 RP: 864696</t>
  </si>
  <si>
    <t>Brandy Creek</t>
  </si>
  <si>
    <t>Accomodation (Short Term) minus credits</t>
  </si>
  <si>
    <t>L: 131 SP: 318469 L: 600 SP: 261041</t>
  </si>
  <si>
    <t>L: 18 RP: 910219</t>
  </si>
  <si>
    <t>Mount Marlow</t>
  </si>
  <si>
    <t>L: 8 CP: 861993</t>
  </si>
  <si>
    <t>Hamilton Island</t>
  </si>
  <si>
    <t>L: 115 SP: 153777; L: 185 SP: 176018</t>
  </si>
  <si>
    <t>22/10/2020</t>
  </si>
  <si>
    <t>22/10/2026</t>
  </si>
  <si>
    <t>L: 1 RP: 908017</t>
  </si>
  <si>
    <t>Accommodation (short Term) minus residential credits</t>
  </si>
  <si>
    <t>19/11/2020</t>
  </si>
  <si>
    <t>19/11/2026</t>
  </si>
  <si>
    <t>L: 9 SP: 198028</t>
  </si>
  <si>
    <t>L71 SP178767</t>
  </si>
  <si>
    <t>Cannon Valley</t>
  </si>
  <si>
    <t>L: 10 SP: 167809</t>
  </si>
  <si>
    <t>Strathdickie</t>
  </si>
  <si>
    <t>L: 3 SP: 241760, L: 4 SP: 241760</t>
  </si>
  <si>
    <t>Gregory River</t>
  </si>
  <si>
    <t>High impact rural (aquaculture) minus credits</t>
  </si>
  <si>
    <t>L: 29 B: 6614</t>
  </si>
  <si>
    <t>L: 11 RP: 734590</t>
  </si>
  <si>
    <t>Cannonvale</t>
  </si>
  <si>
    <t>Accommodation
(short term) Minus Credits</t>
  </si>
  <si>
    <t>L: 49 RP: 737364</t>
  </si>
  <si>
    <t>Jubilee Pocket</t>
  </si>
  <si>
    <t>L: 1 SP: 225053</t>
  </si>
  <si>
    <t>SIting Variation (No Change)</t>
  </si>
  <si>
    <t>L: 115 SP: 268382</t>
  </si>
  <si>
    <t>L: 71 RP: 892811</t>
  </si>
  <si>
    <t>L: 20 SP: 260220</t>
  </si>
  <si>
    <t>L: 102 HR: 293</t>
  </si>
  <si>
    <t>Cape Gloucester</t>
  </si>
  <si>
    <t>Boundary Re-alignment</t>
  </si>
  <si>
    <t>L: 8 HR: 1875</t>
  </si>
  <si>
    <t>Hayman Island</t>
  </si>
  <si>
    <t>Maritime Services minus credits</t>
  </si>
  <si>
    <t>L: 1 RP: 706866</t>
  </si>
  <si>
    <t>Palm Grove</t>
  </si>
  <si>
    <t>L: 3 RP: 706175</t>
  </si>
  <si>
    <t xml:space="preserve">Proserpine </t>
  </si>
  <si>
    <t>L: 61 SP: 189752</t>
  </si>
  <si>
    <t>L: 14 SP: 153781</t>
  </si>
  <si>
    <t>Siting variation (no change)</t>
  </si>
  <si>
    <t>51 SP212259</t>
  </si>
  <si>
    <t>18/01/2021</t>
  </si>
  <si>
    <t>18/01/2027</t>
  </si>
  <si>
    <t>Mill Street, Barclay Street</t>
  </si>
  <si>
    <t>Mount Coolon</t>
  </si>
  <si>
    <t xml:space="preserve">Accommodation (Short Term) minus credits </t>
  </si>
  <si>
    <t>L: 12 RP: 706142</t>
  </si>
  <si>
    <t>Commercial (retail) + Industry + Residential minus credits</t>
  </si>
  <si>
    <t>L: 2 SP: 241760 L: 3 SP: 241760, L: 4 SP: 241760</t>
  </si>
  <si>
    <t>High impact Rural
Industry Minus credits</t>
  </si>
  <si>
    <t>114 SP164924</t>
  </si>
  <si>
    <t>Sugarloaf</t>
  </si>
  <si>
    <t>L: 64 CP: 860288</t>
  </si>
  <si>
    <t>Upstart bary</t>
  </si>
  <si>
    <t>L: 54 HR: 1010</t>
  </si>
  <si>
    <t>Gunyarra</t>
  </si>
  <si>
    <t>High Impact industry minus credits</t>
  </si>
  <si>
    <t>L: 112 SP: 308351</t>
  </si>
  <si>
    <t>L: 23 B: 6686</t>
  </si>
  <si>
    <t>L: 5 RP: 710342</t>
  </si>
  <si>
    <t>L: 14 RP: 706889</t>
  </si>
  <si>
    <t>4 SP203610</t>
  </si>
  <si>
    <t>$188.60 * GFA, subtracted by the credit.</t>
  </si>
  <si>
    <t>L: 86 HR: 823</t>
  </si>
  <si>
    <t>15/5/2020</t>
  </si>
  <si>
    <t>15/5/2024</t>
  </si>
  <si>
    <t>AIcR (No.1) 2019</t>
  </si>
  <si>
    <t>L: 6 D: 9357</t>
  </si>
  <si>
    <t>Dingo Beach</t>
  </si>
  <si>
    <t>L: 1 RP: 740796</t>
  </si>
  <si>
    <t>L: 1 SP: 253593</t>
  </si>
  <si>
    <t>L: 4 H: 9413</t>
  </si>
  <si>
    <t>Heronvale</t>
  </si>
  <si>
    <t>AiCR (No.1) 2019</t>
  </si>
  <si>
    <t>Siting Variation (No change)</t>
  </si>
  <si>
    <t>L: 9 RP: 745384</t>
  </si>
  <si>
    <t>Industry + Residential minus credits</t>
  </si>
  <si>
    <t>9 C7406</t>
  </si>
  <si>
    <t>Collinsville</t>
  </si>
  <si>
    <t>$73.35 * GFA subtracted by the credit</t>
  </si>
  <si>
    <t>L: 260 SP: 263856</t>
  </si>
  <si>
    <t>Mt Marlow</t>
  </si>
  <si>
    <t>19 SP264119</t>
  </si>
  <si>
    <t>L: 2 RP: 733405</t>
  </si>
  <si>
    <t>L: 69 SP: 289273</t>
  </si>
  <si>
    <t>Commercial (retail) minus credits</t>
  </si>
  <si>
    <t>L: 13 SP: 232114</t>
  </si>
  <si>
    <t>27/02/2020</t>
  </si>
  <si>
    <t>27/02/2026</t>
  </si>
  <si>
    <t>5 BUP70593</t>
  </si>
  <si>
    <t>L: 58 SP: 253054, L: 57 SP: 241801</t>
  </si>
  <si>
    <t>L: 58 SP: 253054</t>
  </si>
  <si>
    <t>L: 104 SP: 208361</t>
  </si>
  <si>
    <t>Part A - MCU Accommodation (Short-term)
Part B - ROL Residential</t>
  </si>
  <si>
    <t>L: 15 RP: 734591</t>
  </si>
  <si>
    <t>CANNONVALE</t>
  </si>
  <si>
    <t>L: 13 RP: 891517</t>
  </si>
  <si>
    <t>L: 105 SP: 232115, L: 106 SP: 172255</t>
  </si>
  <si>
    <t>20/04/2020</t>
  </si>
  <si>
    <t>20/04/2026</t>
  </si>
  <si>
    <t>L2 &amp; L4 RP723512</t>
  </si>
  <si>
    <t>Accommodation (Short-term) minus credits</t>
  </si>
  <si>
    <t>28/04/2020</t>
  </si>
  <si>
    <t>L: 131 SP: 318469, L: 132 SP: 318469, L: 501 SP: 261042, L: 600
SP: 261041, L: 6 SP: 225070 T: &amp; EMTS G &amp; R, L: 0 SP: 261042; L:
15 SP: 225070</t>
  </si>
  <si>
    <t xml:space="preserve">Cannon Valley </t>
  </si>
  <si>
    <t>L12 RP804265</t>
  </si>
  <si>
    <t>L: 12 RP: 720712</t>
  </si>
  <si>
    <t>L: 2 BUP: 70742</t>
  </si>
  <si>
    <t>83 Main Street</t>
  </si>
  <si>
    <t>Commerical minus credits</t>
  </si>
  <si>
    <t>L: 4 SP: 241760</t>
  </si>
  <si>
    <t xml:space="preserve">Gregory River </t>
  </si>
  <si>
    <t>Other uses</t>
  </si>
  <si>
    <t>L: 22 SP: 276385, L: 24 SP: 276385, L: 25 SP: 276385, L: 26 SP:
276385, L: 27 SP: 276385</t>
  </si>
  <si>
    <t>Accommodation
(short term) Minus credit</t>
  </si>
  <si>
    <t>L: 46 SP: 303755</t>
  </si>
  <si>
    <t>L: 91 SP: 201430</t>
  </si>
  <si>
    <t>Residential - 3 or
more bedroom
dwelling house</t>
  </si>
  <si>
    <t>Lot 24 on SP276374</t>
  </si>
  <si>
    <t>L: 109 SP: 232115</t>
  </si>
  <si>
    <t>L: 1 RP: 714805 T: N1043/157</t>
  </si>
  <si>
    <t>Essential Services</t>
  </si>
  <si>
    <t>L: 952 SP: 194473</t>
  </si>
  <si>
    <t>Accommodation
(short term)</t>
  </si>
  <si>
    <t>L: 2 MPH: 30801</t>
  </si>
  <si>
    <t>Accommodation (short term)</t>
  </si>
  <si>
    <t>1075019 &amp; 1163286</t>
  </si>
  <si>
    <t>18/03/2020 &amp; 21/10/2020</t>
  </si>
  <si>
    <t>25/11/2020</t>
  </si>
  <si>
    <t>27/06/2022</t>
  </si>
  <si>
    <t>L: 43 MPH: 13509; L: 21 MPH: 13509</t>
  </si>
  <si>
    <t>77 SP: 152078</t>
  </si>
  <si>
    <t>Accommodation (Short-term)</t>
  </si>
  <si>
    <t>High impact rural minus credits</t>
  </si>
  <si>
    <t xml:space="preserve">Reporting requirements: 
- The infrastructure charges register (register) should be read in conjunction with Schedules 22 and 24 of the Planning Regulation 2017 (the Regulation).
- The register relates to councils who have a Local Government Infrastructure Plan (LGIP) in place and will include infrastructure charges information for the local government.
- From 1 January 2020, councils will be required to make this version of the register available online and to update it monthly. The register will also include new reporting requirements identified in the table above and referenced in the Schedule 24 register definition. 
An overview of how infrastructure charges revenue is collected and expended:
- Infrastructure charges are collected in monetary form and in non-cash form as trunk infrastructure may be provided by a developer in lieu of paying the levied infrastructure charge.
- Not all infrastructure charges that are levied through development are collected by the local government, as the development approval may lapse.   
- Under the Planning Act 2016, infrastructure charges revenue that is collected in monetary form, is not required to be spent in the same suburb or locality where it was collected.
- Infrastructure charges revenue may be used to pay for shared regional scale infrastructure such as an arterial road or sewerage treatment plant.
- Offset provisions under the Planning Act 2016, also allow for an entire infrastructure charge, relating to more than one network, to be applied against the cost of infrastructure to be provided under a condition of development (i.e. the  
  construction of an arterial road). 
- Due to slow development growth, infrastructure charges that are collected may sit with a local government for a period of time, before being spent on trunk infrastructure.  </t>
  </si>
  <si>
    <t xml:space="preserve">Infrastructure charges register from 1 January 2021 </t>
  </si>
  <si>
    <t>L: 4 RP: 726373</t>
  </si>
  <si>
    <t>Brisk Bay</t>
  </si>
  <si>
    <t>27/01/2021</t>
  </si>
  <si>
    <t>27/01/2027</t>
  </si>
  <si>
    <t>L: 20 SP: 167810</t>
  </si>
  <si>
    <t>L: 19 DK: 180</t>
  </si>
  <si>
    <t>Child Care Centre minus credits</t>
  </si>
  <si>
    <t>L: 11 SP: 191172</t>
  </si>
  <si>
    <t>Hotel (Extensions) minus credits</t>
  </si>
  <si>
    <t>L: 27 RP: 726374</t>
  </si>
  <si>
    <t>L: 47 B: 6637</t>
  </si>
  <si>
    <t>L: 3 SP: 148676</t>
  </si>
  <si>
    <t>L: 408 A: 8593, L: 407 A: 8593</t>
  </si>
  <si>
    <t>L: 16 SP: 176118</t>
  </si>
  <si>
    <t>L: 65 SP: 141164</t>
  </si>
  <si>
    <t>Accommodation (short-term)</t>
  </si>
  <si>
    <t>L: 2 SP: 106417: L: 41 RP: 742877</t>
  </si>
  <si>
    <t xml:space="preserve">Boundry Realignment </t>
  </si>
  <si>
    <t>21/01/2021</t>
  </si>
  <si>
    <t>21/01/2027</t>
  </si>
  <si>
    <t>L: 1 SP: 172252</t>
  </si>
  <si>
    <t>Dwelling House</t>
  </si>
  <si>
    <t>L: 179 RP: 747097</t>
  </si>
  <si>
    <t>Hydeaway Bay</t>
  </si>
  <si>
    <t>Aicr (No. 1) 2020</t>
  </si>
  <si>
    <t>Short-Term Accommodation</t>
  </si>
  <si>
    <t>24/03/2021</t>
  </si>
  <si>
    <t>24/03/2027</t>
  </si>
  <si>
    <t>L: 2 SP: 106395</t>
  </si>
  <si>
    <t xml:space="preserve">Cannonvale </t>
  </si>
  <si>
    <t>Commercial (Shop)</t>
  </si>
  <si>
    <t>31/03/2021</t>
  </si>
  <si>
    <t>31/03/2025</t>
  </si>
  <si>
    <t>L: 120 SP: 106387, L: 2 RP: 749215</t>
  </si>
  <si>
    <t>Crystal Brook</t>
  </si>
  <si>
    <t>L: 41 SP: 282839 T: &amp; COV H</t>
  </si>
  <si>
    <t>AICR (No. 1) 2025</t>
  </si>
  <si>
    <t>Nature-based Tourism</t>
  </si>
  <si>
    <t xml:space="preserve">L: 1 SP: 256292 </t>
  </si>
  <si>
    <t xml:space="preserve">L: 3 C: 9261 </t>
  </si>
  <si>
    <t>Conway Beach</t>
  </si>
  <si>
    <t xml:space="preserve">L: 807 A: 8595 </t>
  </si>
  <si>
    <t xml:space="preserve">L: 1 RP: 800715 </t>
  </si>
  <si>
    <t>Health Care Services</t>
  </si>
  <si>
    <t>L: 7 SP: 168481</t>
  </si>
  <si>
    <t>L: 310 P: PT C SP: 198022 T: Leasehold</t>
  </si>
  <si>
    <t>Food &amp; Drink Outlet</t>
  </si>
  <si>
    <t>L: 25 SP: 168487</t>
  </si>
  <si>
    <t>L: 33 SP: 265775 T: &amp; EMT D</t>
  </si>
  <si>
    <t>L: 1 RP: 725324</t>
  </si>
  <si>
    <t>L: 4 RP: 808283</t>
  </si>
  <si>
    <t>L: 1 RP: 714805, L: 68 SP: 220409</t>
  </si>
  <si>
    <t>Outdoor Sport &amp; Rec</t>
  </si>
  <si>
    <t>L: 600 SP: 308354, L: 76 SP: 270173</t>
  </si>
  <si>
    <t>L: 3 RP: 738821</t>
  </si>
  <si>
    <t>Residential minus credit</t>
  </si>
  <si>
    <t>13/04/2021</t>
  </si>
  <si>
    <t>13/04/2027</t>
  </si>
  <si>
    <t>Commerical minus credit</t>
  </si>
  <si>
    <t>23/04/2021</t>
  </si>
  <si>
    <t>23/04/2027</t>
  </si>
  <si>
    <t>L: 16 SP: 852395</t>
  </si>
  <si>
    <t>Andromache</t>
  </si>
  <si>
    <t>minor uses</t>
  </si>
  <si>
    <t>L: 83 SP: 289273</t>
  </si>
  <si>
    <t>L: 2 SP: 111110</t>
  </si>
  <si>
    <t>community minus credits</t>
  </si>
  <si>
    <t>L: 61 RP: 731012</t>
  </si>
  <si>
    <t>indoor sport and recreation minus credits</t>
  </si>
  <si>
    <t>L: 21 SP: 166677</t>
  </si>
  <si>
    <t>L: 1 RP: 720845</t>
  </si>
  <si>
    <t>L:75 RP: 705715</t>
  </si>
  <si>
    <t>L: 10 SP: 157788</t>
  </si>
  <si>
    <t>L:85 SP: 289273</t>
  </si>
  <si>
    <t>L: 14 RP: 733390</t>
  </si>
  <si>
    <t>L: 21 B: 6686</t>
  </si>
  <si>
    <t>L: 174 SP: 260203</t>
  </si>
  <si>
    <t>29/04/2021</t>
  </si>
  <si>
    <t>L: 20 SP: 285388</t>
  </si>
  <si>
    <t>L: 11 RP: 726373</t>
  </si>
  <si>
    <t>L: 23 RP: 734108</t>
  </si>
  <si>
    <t>06/05/202</t>
  </si>
  <si>
    <t>L: 26 SP: 168487</t>
  </si>
  <si>
    <t>L: 4 SP: 165639</t>
  </si>
  <si>
    <t>L: 8 RP: 700057, L: 3 RP: 700057, L: 4 RP: 700057, L: 5 RP: 700057, L: 6 RP: 700057, L: 7 RP: 700057, L: 11 B: 66128</t>
  </si>
  <si>
    <t>Health Care minus Credits</t>
  </si>
  <si>
    <t>L: 12 SP: 211532</t>
  </si>
  <si>
    <t>Shute Harbour</t>
  </si>
  <si>
    <t>L: 4 SP: 194449</t>
  </si>
  <si>
    <t>L: 2 RP: 743326</t>
  </si>
  <si>
    <t>L: 17 SP: 312198</t>
  </si>
  <si>
    <t>L: 11 RP: 747714</t>
  </si>
  <si>
    <t>22/06/2021</t>
  </si>
  <si>
    <t>22/06/2027</t>
  </si>
  <si>
    <t>L: 48 SP: 235897</t>
  </si>
  <si>
    <t xml:space="preserve">Airlie Beach </t>
  </si>
  <si>
    <t xml:space="preserve">residential minus credit </t>
  </si>
  <si>
    <t>22/06/2025</t>
  </si>
  <si>
    <t>L: 72 HR: 1960</t>
  </si>
  <si>
    <t>Kelsey Creek</t>
  </si>
  <si>
    <t>23/06/2021</t>
  </si>
  <si>
    <t>23/06/2025</t>
  </si>
  <si>
    <t>L: 60 RP: 747801</t>
  </si>
  <si>
    <t xml:space="preserve">Mandalay </t>
  </si>
  <si>
    <t>L: 3 SP: 309868</t>
  </si>
  <si>
    <t>L: 20 SP: 107873</t>
  </si>
  <si>
    <t>AICR (No.1) of 2020</t>
  </si>
  <si>
    <t>L; 114 SP: 260211</t>
  </si>
  <si>
    <t>commerical minus credits</t>
  </si>
  <si>
    <t>L: 5 RP: 700138</t>
  </si>
  <si>
    <t>L: 91 RP: 744453</t>
  </si>
  <si>
    <t>L: 13 RP: 9358</t>
  </si>
  <si>
    <t>AIRC (No.1) of 2020</t>
  </si>
  <si>
    <t>L: A HR: 1022</t>
  </si>
  <si>
    <t xml:space="preserve">Hook Island </t>
  </si>
  <si>
    <t>accommodation minus credits</t>
  </si>
  <si>
    <t>L: 1 RP: 714417, L: 2 RP: 714417, L: 2 RP: 700049</t>
  </si>
  <si>
    <t>L: 7 RP: 749017</t>
  </si>
  <si>
    <t xml:space="preserve">Woordwark </t>
  </si>
  <si>
    <t>rediential minus credits</t>
  </si>
  <si>
    <t>L:104 SP: 303789</t>
  </si>
  <si>
    <t xml:space="preserve">Brandy Creek </t>
  </si>
  <si>
    <t>L: 7 SP: 260220</t>
  </si>
  <si>
    <t>L: 21 RP: 908017</t>
  </si>
  <si>
    <t>L: 12 SP: 100952</t>
  </si>
  <si>
    <t>L: 1 RP: 722068</t>
  </si>
  <si>
    <t>L: 64 CP: 860288, L: 641 SP: 320984, L: 642 SP: 320984, L: 643 SP:
320984</t>
  </si>
  <si>
    <t>Upstart Bay</t>
  </si>
  <si>
    <t>Places of Assembly &amp; Accommodation minus credits</t>
  </si>
  <si>
    <t>L: 333 SP: 145063</t>
  </si>
  <si>
    <t>Educational Establishment minus credits</t>
  </si>
  <si>
    <t>L: 2 RP: 746064</t>
  </si>
  <si>
    <t>Indoor Sport &amp; Recreation minus credits</t>
  </si>
  <si>
    <t>L: 4 SP: 319378</t>
  </si>
  <si>
    <t>Newlands</t>
  </si>
  <si>
    <t>L: 206 SP: 309415</t>
  </si>
  <si>
    <t>L: 8 RP: 907473</t>
  </si>
  <si>
    <t>L: 10 SP: 323635</t>
  </si>
  <si>
    <t>L: 107 H:9411</t>
  </si>
  <si>
    <t xml:space="preserve">Yes </t>
  </si>
  <si>
    <t>L: 5 SP: 260220</t>
  </si>
  <si>
    <t>L: 111 H: 9411</t>
  </si>
  <si>
    <t>L:23 RP: 734591</t>
  </si>
  <si>
    <t>L: 6 H:9414</t>
  </si>
  <si>
    <t>L: 3 RP: 721280</t>
  </si>
  <si>
    <t>L: 35 RP:743304</t>
  </si>
  <si>
    <t>L: 41 RP: 706889</t>
  </si>
  <si>
    <t>L: 8 SP 211533, L: 4 RP735528</t>
  </si>
  <si>
    <t>at the time payment is made</t>
  </si>
  <si>
    <t>L: 1 SP: 181999</t>
  </si>
  <si>
    <t>L: 14 RP: 700138</t>
  </si>
  <si>
    <t>yes</t>
  </si>
  <si>
    <t>L: 7 SP: 265773, L:8 SP: 265773</t>
  </si>
  <si>
    <t>L: 73 RP: 864698</t>
  </si>
  <si>
    <t>L: 3 SP: 153781</t>
  </si>
  <si>
    <t>L: 13 SP: 211523</t>
  </si>
  <si>
    <t xml:space="preserve">Cape Gloucester </t>
  </si>
  <si>
    <t xml:space="preserve">residential minus credits </t>
  </si>
  <si>
    <t>L: 89 RP: 737367</t>
  </si>
  <si>
    <t>L: 14 SP: 189772</t>
  </si>
  <si>
    <t>L: 3 SP: 157788</t>
  </si>
  <si>
    <t>L: 319 RP: 746317</t>
  </si>
  <si>
    <t xml:space="preserve">Hydeaway Bay </t>
  </si>
  <si>
    <t>L: 17 SP: 230499, L:100 SP: 230499</t>
  </si>
  <si>
    <t>L: 98 RP:737362, L: 88 RP: 726966, L:90RP726966</t>
  </si>
  <si>
    <t>L: 121 SP: 277863</t>
  </si>
  <si>
    <t>L: 1 RP: 715187, L: 1 RP: 714524, L: 5 RP: 838625</t>
  </si>
  <si>
    <t>low impact rural minus credits</t>
  </si>
  <si>
    <t>L: 111 C: 5411</t>
  </si>
  <si>
    <t>L: 77 SP: 289273</t>
  </si>
  <si>
    <t>L: 49 SP: 319668</t>
  </si>
  <si>
    <t>L: 7 SP: 271834</t>
  </si>
  <si>
    <t>residential minsu credits</t>
  </si>
  <si>
    <t>L: 3 RP: 808587</t>
  </si>
  <si>
    <t>industry minus credits</t>
  </si>
  <si>
    <t>L: 13 RP: 726963</t>
  </si>
  <si>
    <t>L: 604 A: 8595</t>
  </si>
  <si>
    <t>L:43 SP: 165628</t>
  </si>
  <si>
    <t>L: 1 SP: 164920</t>
  </si>
  <si>
    <t>L: 1 SP: 218205, L: 237 SP: 218205, L: 237 HR: 1027</t>
  </si>
  <si>
    <t>L: 98 SP: 316910</t>
  </si>
  <si>
    <t>L: 15 A: 8597</t>
  </si>
  <si>
    <t>L: 900 SP: 303787</t>
  </si>
  <si>
    <t>L: 7 A: 85912</t>
  </si>
  <si>
    <t>L: 42 RP: 726986</t>
  </si>
  <si>
    <t>L: 2 SP: 310407</t>
  </si>
  <si>
    <t>L: 32 RP: 741548</t>
  </si>
  <si>
    <t>$12997.49
$13364.40</t>
  </si>
  <si>
    <t>1375903
1703652</t>
  </si>
  <si>
    <t>24/03/2022
04/04/2024</t>
  </si>
  <si>
    <t>L: 1 RP: 726006, L: 56 SP: 178756</t>
  </si>
  <si>
    <t>L: 17 RP: 744451</t>
  </si>
  <si>
    <t>L: 52 RP: 891513; L:53 RP: 891513</t>
  </si>
  <si>
    <t>L: 5 SP: 264125, L:4 SP: 139009</t>
  </si>
  <si>
    <t>L: 6 RP: 744923</t>
  </si>
  <si>
    <t>L: 6 SP: 112439</t>
  </si>
  <si>
    <t>L: 71 RP: 744455</t>
  </si>
  <si>
    <t>L: 16 SP: 125142</t>
  </si>
  <si>
    <t>short term accommodation minus credit (staged)</t>
  </si>
  <si>
    <t>L: 12 RP: 728351</t>
  </si>
  <si>
    <t xml:space="preserve">RIORDANVALE </t>
  </si>
  <si>
    <t>AICR (No. 1) of 2020</t>
  </si>
  <si>
    <t>L: 53 RP: 744454</t>
  </si>
  <si>
    <t>N/A substaintially commenced</t>
  </si>
  <si>
    <t>L:9 RP: 735914, L:100 RP: 734108</t>
  </si>
  <si>
    <t>short term accomodation minus credit</t>
  </si>
  <si>
    <t>L: 131 SP: 319675</t>
  </si>
  <si>
    <t>L:3 SP: 265773</t>
  </si>
  <si>
    <t>L: 13 RP: 746072</t>
  </si>
  <si>
    <t xml:space="preserve">at the time payment is made </t>
  </si>
  <si>
    <t>L: 32 S: 9464</t>
  </si>
  <si>
    <t>residential misu credit</t>
  </si>
  <si>
    <t>L: 94 SP: 305221</t>
  </si>
  <si>
    <t>L:133 RP: 744450</t>
  </si>
  <si>
    <t>L: 193 SP: 276381</t>
  </si>
  <si>
    <t>L: 5 SP: 167810</t>
  </si>
  <si>
    <t>L: 1 SP: 303788</t>
  </si>
  <si>
    <t>L: 805 D: 93510</t>
  </si>
  <si>
    <t>L: 33 RP: 895918</t>
  </si>
  <si>
    <t>L:108 SP: 322710</t>
  </si>
  <si>
    <t>L: 8 SP: 237695</t>
  </si>
  <si>
    <t>L:10 RP: 808583</t>
  </si>
  <si>
    <t>L: 1 RP: 737361</t>
  </si>
  <si>
    <t>AIRC (No.1 of 2020)</t>
  </si>
  <si>
    <t>L: 35 SP: 165649</t>
  </si>
  <si>
    <t>L:27 RP: 739340</t>
  </si>
  <si>
    <t>Industrial minus credits</t>
  </si>
  <si>
    <t>L:1 SP:248486</t>
  </si>
  <si>
    <t>L: 8 SP: 194451</t>
  </si>
  <si>
    <t>L: 7 SP: 194451, L: 0 SP: 194451</t>
  </si>
  <si>
    <t>L: 83 SP: 289273 CTS: 37350</t>
  </si>
  <si>
    <t>Infrastructure charges register from 1 January 2022</t>
  </si>
  <si>
    <t>L: 7 SP: 232108</t>
  </si>
  <si>
    <t>Strahdickie</t>
  </si>
  <si>
    <t>at the time pyment is made</t>
  </si>
  <si>
    <t>L: 4 RP: 723751</t>
  </si>
  <si>
    <t>L: 8 RP: 716005</t>
  </si>
  <si>
    <t>L: 51 SP: 322710</t>
  </si>
  <si>
    <t>L: 1 RP: 714805 T: N1043/157, L: 68 SP: 220409</t>
  </si>
  <si>
    <t>industrial minus credits</t>
  </si>
  <si>
    <t>09/02.2022</t>
  </si>
  <si>
    <t>L: 11 SP: 268401</t>
  </si>
  <si>
    <t>AICR (No. 1) of 2022</t>
  </si>
  <si>
    <t>residnetial minus credits</t>
  </si>
  <si>
    <t>L: 211 SP: 200567</t>
  </si>
  <si>
    <t>BOWEN</t>
  </si>
  <si>
    <t>AICR (No.10 of 2022</t>
  </si>
  <si>
    <t>education minus credits</t>
  </si>
  <si>
    <t>L: 1 RP: 804107</t>
  </si>
  <si>
    <t>DELTA</t>
  </si>
  <si>
    <t>L: 4 SP: 164916</t>
  </si>
  <si>
    <t xml:space="preserve">Strathdickie </t>
  </si>
  <si>
    <t>L: 7 RP: 729788</t>
  </si>
  <si>
    <t>AIRC (No.1 of 2022)</t>
  </si>
  <si>
    <t>L:1 RP: 715874</t>
  </si>
  <si>
    <t>L: 5 SP: 211527</t>
  </si>
  <si>
    <t>L: 4 SP: 265773, L: 5 SP: 265773</t>
  </si>
  <si>
    <t>L: 1 S: 9465</t>
  </si>
  <si>
    <t>Shute harbour</t>
  </si>
  <si>
    <t>L: 23 RP: 746290</t>
  </si>
  <si>
    <t xml:space="preserve">AIRC (No.1 of 2020) </t>
  </si>
  <si>
    <t>L: 11 RP: 729094, L: 25 B: 6686</t>
  </si>
  <si>
    <t>L: 604 M: 4881</t>
  </si>
  <si>
    <t>Merinda</t>
  </si>
  <si>
    <t>L: 1 RP: 734733</t>
  </si>
  <si>
    <t>L: 177 RP: 705709, L: 178 RP: 705709</t>
  </si>
  <si>
    <t>L: 405 H: 9411</t>
  </si>
  <si>
    <t>residential minus cresits</t>
  </si>
  <si>
    <t>L: 506 SP: 256307</t>
  </si>
  <si>
    <t>L: 7 SP: 165633</t>
  </si>
  <si>
    <t>L: 36 RP: 715191</t>
  </si>
  <si>
    <t>L: 13 RP: 841829</t>
  </si>
  <si>
    <t>L: 9 S: 9466</t>
  </si>
  <si>
    <t>L: 10 RP: 721173</t>
  </si>
  <si>
    <t>L: 1 RP: 721622</t>
  </si>
  <si>
    <t>L: 2 RP: 728969</t>
  </si>
  <si>
    <t>L: 28 RP: 715191</t>
  </si>
  <si>
    <t>community use minus credits</t>
  </si>
  <si>
    <t>L: 15 B: 6686</t>
  </si>
  <si>
    <t>L: 2 RP: 714981, L: 10 RP: 706708, L: 9 RP: 706708, L: 8 RP: 706708</t>
  </si>
  <si>
    <t>L: 32 RP: 721980, L: 1 RP: 735936</t>
  </si>
  <si>
    <t>L: 85 SP: 166672</t>
  </si>
  <si>
    <t>L: 105 SP: 232115</t>
  </si>
  <si>
    <t>L: 15 SP: 199107</t>
  </si>
  <si>
    <t>Myrtlevale</t>
  </si>
  <si>
    <t>short term minus credits</t>
  </si>
  <si>
    <t>L: 6 SP: 157788</t>
  </si>
  <si>
    <t>L: 3 S: 9466</t>
  </si>
  <si>
    <t>L: 3 A: 8597</t>
  </si>
  <si>
    <t>L: 8 SP: 176330</t>
  </si>
  <si>
    <t>L: 507 A: 8593</t>
  </si>
  <si>
    <t>L: 2 SP: 172269</t>
  </si>
  <si>
    <t>L: 50 SP: 319668</t>
  </si>
  <si>
    <t>L: 70 SP: 289273</t>
  </si>
  <si>
    <t>L: 11 RP: 804265</t>
  </si>
  <si>
    <t>L: 9 SP: 313419</t>
  </si>
  <si>
    <t>L: 201 &amp; 203 SP: 296856, L: 202 SP: 296857</t>
  </si>
  <si>
    <t>L: 314 D:9354</t>
  </si>
  <si>
    <t>L: 310 SP: 172276</t>
  </si>
  <si>
    <t>L: 125 SP: 289283</t>
  </si>
  <si>
    <t>L: 212 D: 9354</t>
  </si>
  <si>
    <t xml:space="preserve">Dingo Beach </t>
  </si>
  <si>
    <t>L:255 B: 662</t>
  </si>
  <si>
    <t>L: 305 W: 9361</t>
  </si>
  <si>
    <t>Wilson Beach</t>
  </si>
  <si>
    <t>aICR (No. 1) of 2022</t>
  </si>
  <si>
    <t>L: 10 SP: 260220</t>
  </si>
  <si>
    <t>L: 40 SP: 167790</t>
  </si>
  <si>
    <t>L: 5 SP: 157788</t>
  </si>
  <si>
    <t>L: 415 A: 8593</t>
  </si>
  <si>
    <t>L: 126 SP: 220003</t>
  </si>
  <si>
    <t xml:space="preserve">N/A </t>
  </si>
  <si>
    <t>Accommodation (long term) minus credits</t>
  </si>
  <si>
    <t>L: 105 B: 666</t>
  </si>
  <si>
    <t>L: 4 SP: 237702</t>
  </si>
  <si>
    <t>L: 31 SP: 268398</t>
  </si>
  <si>
    <t>L:30 D: 9357</t>
  </si>
  <si>
    <t>L: 17 SP: 332170</t>
  </si>
  <si>
    <t>L: 6 SP: 167817</t>
  </si>
  <si>
    <t>L: 32 SP: 299941, L: 31 SP: 299941</t>
  </si>
  <si>
    <t>L: 68 SP: 195394</t>
  </si>
  <si>
    <t>L: 2 SP: 141152, L:0 SP: 141152</t>
  </si>
  <si>
    <t>Negotiated Charges Notice - 22/04/2022</t>
  </si>
  <si>
    <t>L: 19 RP: 707516</t>
  </si>
  <si>
    <t>L: 125 RP: 734163, L:145 RP: 734163</t>
  </si>
  <si>
    <t xml:space="preserve">L: 203 C: 5411 L: 204 C: 5411 </t>
  </si>
  <si>
    <t>L: 1 RP: 732747, L: 41 B: 662, L: 50 B: 662, L: 89 SP: 160953</t>
  </si>
  <si>
    <t>Business minus credits</t>
  </si>
  <si>
    <t>L: 40 SP: 212231</t>
  </si>
  <si>
    <t>STA minus credits</t>
  </si>
  <si>
    <t>L: 100 SP: 332147</t>
  </si>
  <si>
    <t>AICR (No. 1 of 2022)</t>
  </si>
  <si>
    <t>indsutry minus credits</t>
  </si>
  <si>
    <t>L: 11 SP: 277852</t>
  </si>
  <si>
    <t>L: 109 RP: 728345</t>
  </si>
  <si>
    <t>L: 1 SP: 208354</t>
  </si>
  <si>
    <t>AIRC (No.1) of 2022</t>
  </si>
  <si>
    <t>L: 75 SP: 289273</t>
  </si>
  <si>
    <t>20/06/2022</t>
  </si>
  <si>
    <t>20/06/2026</t>
  </si>
  <si>
    <t>L: 46 SP: 234991</t>
  </si>
  <si>
    <t>n/A</t>
  </si>
  <si>
    <t>21/06/2022</t>
  </si>
  <si>
    <t>21/06/2028</t>
  </si>
  <si>
    <t>22/06/2022</t>
  </si>
  <si>
    <t>22/06/2028</t>
  </si>
  <si>
    <t>L: 297 RP: 746318</t>
  </si>
  <si>
    <t>30/06/2022</t>
  </si>
  <si>
    <t>30/06/2026</t>
  </si>
  <si>
    <t>L: 15 SP: 165628</t>
  </si>
  <si>
    <t>Cannon Vally</t>
  </si>
  <si>
    <t>L: 12 S: 9464</t>
  </si>
  <si>
    <t>05/072028</t>
  </si>
  <si>
    <t>L: 230 B: 662</t>
  </si>
  <si>
    <t>L: 81 SP: 305221</t>
  </si>
  <si>
    <t>L: 4 SP: 172252</t>
  </si>
  <si>
    <t>AIRC (NO.1) of 2022</t>
  </si>
  <si>
    <t>L: 504 A:8593</t>
  </si>
  <si>
    <t>11/072022</t>
  </si>
  <si>
    <t>L: 25 RP: 707516</t>
  </si>
  <si>
    <t>L: 3 RP: 700128</t>
  </si>
  <si>
    <t>12/072022</t>
  </si>
  <si>
    <t>L: 16 RP: 897523</t>
  </si>
  <si>
    <t>13/07/2022</t>
  </si>
  <si>
    <t>13/07/2028</t>
  </si>
  <si>
    <t>L: 22 SP: 152079</t>
  </si>
  <si>
    <t>13/7/2022</t>
  </si>
  <si>
    <t>L: 2 HR: 1451</t>
  </si>
  <si>
    <t xml:space="preserve">residential minus </t>
  </si>
  <si>
    <t>L: 804 S: 9461</t>
  </si>
  <si>
    <t>L: 9 SP: 260220</t>
  </si>
  <si>
    <t>L: 13 SP: 157788</t>
  </si>
  <si>
    <t>L: 13 B: 663</t>
  </si>
  <si>
    <t>L: 6 SP: 331769</t>
  </si>
  <si>
    <t>L: 54 SP: 322710</t>
  </si>
  <si>
    <t>L: 6 RP: 721870, L: 7 RP: 723385, L: 8 RP: 723385</t>
  </si>
  <si>
    <t>L: 5 SP: 157806, L: 322 SP: 157784</t>
  </si>
  <si>
    <t>L: 7 RP: 840890</t>
  </si>
  <si>
    <t>L: 273 RP: 746320</t>
  </si>
  <si>
    <t>L: 4 SP: 157788</t>
  </si>
  <si>
    <t>L: 401 CP: 849958</t>
  </si>
  <si>
    <t>L: 93 RP: 744453</t>
  </si>
  <si>
    <t>L: 34 SP: 268398</t>
  </si>
  <si>
    <t>L: 115 SP: 185967, L: 10 SP: 143906, L: 7 SP: 182016, L: 9 RP: 904109</t>
  </si>
  <si>
    <t>L: 35 RP: 743304</t>
  </si>
  <si>
    <t>L: 15 SP: 219994</t>
  </si>
  <si>
    <t>L: 16 SP: 219994</t>
  </si>
  <si>
    <t>L: 10 RP: 719827</t>
  </si>
  <si>
    <t>L: 2 BUP: 70999</t>
  </si>
  <si>
    <t>L: 9 RP: 734596</t>
  </si>
  <si>
    <t>Accommodation minus credits</t>
  </si>
  <si>
    <t>L: 123 SP: 289283</t>
  </si>
  <si>
    <t>L: 562 H: 12427</t>
  </si>
  <si>
    <t xml:space="preserve">Bowen </t>
  </si>
  <si>
    <t>Low impact rural minus credits</t>
  </si>
  <si>
    <t>L: 19 SP: 204661</t>
  </si>
  <si>
    <t>L: 11 SP: 204649</t>
  </si>
  <si>
    <t>L: 63 SP: 220017</t>
  </si>
  <si>
    <t>AIRC (No. 1) of 2022</t>
  </si>
  <si>
    <t>13/09/2022</t>
  </si>
  <si>
    <t>13/09/2028</t>
  </si>
  <si>
    <t>L: 5 C: 5418</t>
  </si>
  <si>
    <t xml:space="preserve">residential/ accommodationminus credit </t>
  </si>
  <si>
    <t>15/09/2022</t>
  </si>
  <si>
    <t>15/09/2026</t>
  </si>
  <si>
    <t>L: 8 RP: 733945</t>
  </si>
  <si>
    <t xml:space="preserve">AICR (No. 1 of 2022) </t>
  </si>
  <si>
    <t xml:space="preserve">residetial minus credits </t>
  </si>
  <si>
    <t>15/09/2028</t>
  </si>
  <si>
    <t>L: 14 SP: 137725</t>
  </si>
  <si>
    <t xml:space="preserve">yes </t>
  </si>
  <si>
    <t>residential/short term minus credits</t>
  </si>
  <si>
    <t>16/09/2022</t>
  </si>
  <si>
    <t>16/09/2026</t>
  </si>
  <si>
    <t>L: 101 SP: 225381</t>
  </si>
  <si>
    <t>commerical</t>
  </si>
  <si>
    <t>26/9/2022</t>
  </si>
  <si>
    <t>26/9/2028</t>
  </si>
  <si>
    <t>L: 75 SP: 324981</t>
  </si>
  <si>
    <t>29/09/2022</t>
  </si>
  <si>
    <t>19/04/2024</t>
  </si>
  <si>
    <t>L: 62 SP: 268148, L: 63 SP: 268148</t>
  </si>
  <si>
    <t>L: 15 SP: 152082</t>
  </si>
  <si>
    <t>27/10/2028</t>
  </si>
  <si>
    <t>L: 1 SP: 310407</t>
  </si>
  <si>
    <t>27/10/2022</t>
  </si>
  <si>
    <t>AICR (No.1) of 2024</t>
  </si>
  <si>
    <t>L: 22 B: 6686</t>
  </si>
  <si>
    <t>AICR (No.1) of 2022</t>
  </si>
  <si>
    <t>13/10/2022</t>
  </si>
  <si>
    <t>13/10/2028</t>
  </si>
  <si>
    <t>L: 43 SP: 212235</t>
  </si>
  <si>
    <t>L: 3 RP: 726373</t>
  </si>
  <si>
    <t>L: 20 D: 93511</t>
  </si>
  <si>
    <t>L: 106 D: 9353</t>
  </si>
  <si>
    <t>17/11/2026</t>
  </si>
  <si>
    <t>L: 6 RP 723843</t>
  </si>
  <si>
    <t xml:space="preserve">Hamilton Plains </t>
  </si>
  <si>
    <t>17/11/2022</t>
  </si>
  <si>
    <t>AICR (No.1) of 2025</t>
  </si>
  <si>
    <t>18/11/2022</t>
  </si>
  <si>
    <t>18/11/2028</t>
  </si>
  <si>
    <t>L: 17 RP: 705668</t>
  </si>
  <si>
    <t>L: 38 SP: 212235</t>
  </si>
  <si>
    <t>L: 8 SP: 141144</t>
  </si>
  <si>
    <t xml:space="preserve">Jubilee Pocket </t>
  </si>
  <si>
    <t>educational establishment minus credits</t>
  </si>
  <si>
    <t>L: 35 SP: 212235</t>
  </si>
  <si>
    <t>20/12/2022</t>
  </si>
  <si>
    <t>20/12/2026</t>
  </si>
  <si>
    <t>L: 15 RP: 749034</t>
  </si>
  <si>
    <t>L: 1 SP: 276368</t>
  </si>
  <si>
    <t>L: 15 RP: 706169, L: 2 RP: 721620, L: 17 RP: 706169, L: 16 RP: 706169</t>
  </si>
  <si>
    <t>L: 7 RP: 746329, L: 2 SP: 310407</t>
  </si>
  <si>
    <t>AICR (No. 1) of 2025</t>
  </si>
  <si>
    <t>L: 7 SP: 230521</t>
  </si>
  <si>
    <t>L: 32 SP: 167810</t>
  </si>
  <si>
    <t>L: 77 SP: 152078</t>
  </si>
  <si>
    <t>L: 42 RP: 726947</t>
  </si>
  <si>
    <t>Commercial minus credits</t>
  </si>
  <si>
    <t>L: 16 B: 66113</t>
  </si>
  <si>
    <t>L: 11 RP: 745972, L: 12 RP: 745972</t>
  </si>
  <si>
    <t>L: 192 SP: 321095, L: 7 SP: 137723</t>
  </si>
  <si>
    <t>L: 83 SP: 305221</t>
  </si>
  <si>
    <t>L: 10 RP: 738607, L: 7 SP: 199101</t>
  </si>
  <si>
    <t>L: 24 SP: 261043</t>
  </si>
  <si>
    <t>L: 608 A: 8595</t>
  </si>
  <si>
    <t>L: 4 SP: 167810</t>
  </si>
  <si>
    <t>L:1 SP: 336406</t>
  </si>
  <si>
    <t>L: 72 SP: 152095</t>
  </si>
  <si>
    <t>L: 12 SP: 153781</t>
  </si>
  <si>
    <t>L: 508 A: 8593</t>
  </si>
  <si>
    <t>L: 65 RP: 705709 and L: 66 RP: 705709</t>
  </si>
  <si>
    <t>L: 11 SP: 293614, L: 7 HR: 1897</t>
  </si>
  <si>
    <t>commercial (bulk goods) minus credits</t>
  </si>
  <si>
    <t>25/01/2023</t>
  </si>
  <si>
    <t>25/01/2029</t>
  </si>
  <si>
    <t>L: 17 SP: 157802</t>
  </si>
  <si>
    <t>L: 77 RP: 737367 L:78 RP: 737367</t>
  </si>
  <si>
    <t>L: 1 SP: 153781</t>
  </si>
  <si>
    <t>L: 23 SP: 271522</t>
  </si>
  <si>
    <t>L: 22 SP: 152074</t>
  </si>
  <si>
    <t>L: 51 RP: 855202</t>
  </si>
  <si>
    <t>L: 111 SP: 153777</t>
  </si>
  <si>
    <t>L: 11 SP: 256305, L: 2 RP: 749216</t>
  </si>
  <si>
    <t>Strathdickie,</t>
  </si>
  <si>
    <t>L: 9 RP: 746288</t>
  </si>
  <si>
    <t>NA</t>
  </si>
  <si>
    <t>L: 68 RP: 746288</t>
  </si>
  <si>
    <t>Na</t>
  </si>
  <si>
    <t>L: 11 SP: 332166</t>
  </si>
  <si>
    <t>L: 320 SP: 260204</t>
  </si>
  <si>
    <t>L: 29 SP: 133100</t>
  </si>
  <si>
    <t>Infrastructure charges register from 1 January 2023</t>
  </si>
  <si>
    <t>L: 4 RP: 705787; L: 5 RP: 705787</t>
  </si>
  <si>
    <t>L: 12 SP: 153771</t>
  </si>
  <si>
    <t>L: 9 SP: 248736</t>
  </si>
  <si>
    <t>L: 305 W: 9361 T: N992/2</t>
  </si>
  <si>
    <t>L: 100 SP: 241776</t>
  </si>
  <si>
    <t>Mount Julian</t>
  </si>
  <si>
    <t>L: 226 SP: 172276, L: 193 SP: 172276, L: 194 SP: 172276</t>
  </si>
  <si>
    <t xml:space="preserve">substantially commenced </t>
  </si>
  <si>
    <t>L: 9 RP: 735914, L: 100 RP: 734108</t>
  </si>
  <si>
    <t>Short-term Accommodation minus credits</t>
  </si>
  <si>
    <t>L: 1 RP: 717184 T: N594/100, L: 1 RP: 709926, L: 2 RP: 709926 T:
N0340/214, L: 3 RP: 709926</t>
  </si>
  <si>
    <t>Entertainment minus credits</t>
  </si>
  <si>
    <t>L: 55 RP: 731133, L: 56 RP: 731133</t>
  </si>
  <si>
    <t>Glen Isla</t>
  </si>
  <si>
    <t>L: 2 RP: 732103</t>
  </si>
  <si>
    <t>L: 5 SP: 237711</t>
  </si>
  <si>
    <t>L: 104 SP: 232115</t>
  </si>
  <si>
    <t>L: 2 RP: 746305</t>
  </si>
  <si>
    <t>13/05/2024</t>
  </si>
  <si>
    <t>L: 21 SP: 138982</t>
  </si>
  <si>
    <t>Lethebrook</t>
  </si>
  <si>
    <t>L: 204 SP: 295264</t>
  </si>
  <si>
    <t>1570696, 1660885, 1734665, 1813000</t>
  </si>
  <si>
    <t>25/07/2023, 07/02/2024, 01/07/2024, 25/11/2024</t>
  </si>
  <si>
    <t>L: 25 SP: 270183 T: PH5/4625</t>
  </si>
  <si>
    <t>educational establishment</t>
  </si>
  <si>
    <t>L: 37 SP: 167810 CTS: EMT P</t>
  </si>
  <si>
    <t>L: 16 A: 8597 T: N0832/068</t>
  </si>
  <si>
    <t>L: 19 SP: 260220</t>
  </si>
  <si>
    <t>L: 5 SP: 308358</t>
  </si>
  <si>
    <t>L: 105 W: 9361 T: N1114/176</t>
  </si>
  <si>
    <t>Wilsons Beach</t>
  </si>
  <si>
    <t>L: 1 RP: 746064</t>
  </si>
  <si>
    <t>L: 5 SP: 323619 T: &amp; EMT BE &amp; BK</t>
  </si>
  <si>
    <t>L: 8 CP: 861993 T: NCL 5/2803</t>
  </si>
  <si>
    <t>Whitsundays</t>
  </si>
  <si>
    <t>AIRC (No.1) of 2023</t>
  </si>
  <si>
    <t>L: 177 HR: 343 T: N900/130</t>
  </si>
  <si>
    <t>L: 5 SP: 194451</t>
  </si>
  <si>
    <t>L: 120 SP: 212258</t>
  </si>
  <si>
    <t>16.10.2024</t>
  </si>
  <si>
    <t>L: 860 SP: 316983, L: 192 SP: 321095, L: 201 SP: 332143, L: 202 SP: 332143, L: 203 SP: 332143, L: 204 SP: 332143, L: 911 SP: 332143, L: 900 SP:
303787, L: 1 RP: 721622, L: 3 RP: 721622</t>
  </si>
  <si>
    <t>L: 2 RP: 732103, L: 7 SP: 201431</t>
  </si>
  <si>
    <t>L: 192 SP: 321095, L: 7 SP: 137723, L: 5 RP: 740965</t>
  </si>
  <si>
    <t>Other Uses minus credits</t>
  </si>
  <si>
    <t>L: 2 RP: 735527</t>
  </si>
  <si>
    <t>L: 42 P: PT ZZ RP: 727501</t>
  </si>
  <si>
    <t>L: 11 SP: 268401, L: 12 SP: 268401, L: 0 SP: 184771, L: 3 SP: 165632</t>
  </si>
  <si>
    <t>L: 142 SP: 114024</t>
  </si>
  <si>
    <t>L: 131 SP: 332206, L: 132 SP: 332206</t>
  </si>
  <si>
    <t>L: 13 SP: 136120</t>
  </si>
  <si>
    <t>L: 2 SP: 261069</t>
  </si>
  <si>
    <t>L: 22 CP: 869336, L: 25 SP: 190745</t>
  </si>
  <si>
    <t>L: 81 SP: 152068</t>
  </si>
  <si>
    <t>L: 15 SP: 199086</t>
  </si>
  <si>
    <t>05.11.2024</t>
  </si>
  <si>
    <t>L: 1 SP: 299220, L: 73 HR: 180</t>
  </si>
  <si>
    <t>L: 601 A: 8595</t>
  </si>
  <si>
    <t>L: 68 SP: 289273</t>
  </si>
  <si>
    <t>L: 200 SP: 165632</t>
  </si>
  <si>
    <t>L: 65 RP: 705715, L: 66 RP: 705715</t>
  </si>
  <si>
    <t>L: 1 RP: 734146</t>
  </si>
  <si>
    <t>1570699, 1643654, 1782480</t>
  </si>
  <si>
    <t>25/07/2023, 11/12/2023, 12/09/2024</t>
  </si>
  <si>
    <t>L: 11 RP: 728351</t>
  </si>
  <si>
    <t>L: 6 SP: 274357</t>
  </si>
  <si>
    <t>L: 7 SP: 165655</t>
  </si>
  <si>
    <t>L: 67 RP: 705715</t>
  </si>
  <si>
    <t>L: 210 MPH: 20088</t>
  </si>
  <si>
    <t>Indusrty minus credits</t>
  </si>
  <si>
    <t>13.12.2023</t>
  </si>
  <si>
    <t>L: 5 SP: 172252</t>
  </si>
  <si>
    <t>L: 9 RP: 804073</t>
  </si>
  <si>
    <t>19.10.2023</t>
  </si>
  <si>
    <t>L: 296 HR: 840154, L: 297 SP: 184769</t>
  </si>
  <si>
    <t>Place of
Assembly minus credits</t>
  </si>
  <si>
    <t>L: 1 SP: 300011</t>
  </si>
  <si>
    <t>L: 3 SP: 148675</t>
  </si>
  <si>
    <t>L: 105 CP: 894264</t>
  </si>
  <si>
    <t>L: 8 SP: 172252</t>
  </si>
  <si>
    <t>L: 32 RP: 907582</t>
  </si>
  <si>
    <t>L: 55 B: 663</t>
  </si>
  <si>
    <t>Low impact industry &amp; Commercial minus credits</t>
  </si>
  <si>
    <t>L: 7 MPH: 40504</t>
  </si>
  <si>
    <t>L: 22 SP: 165633 CTS: COV BA</t>
  </si>
  <si>
    <t>L: 6 SP: 265773</t>
  </si>
  <si>
    <t>L: 18 A: 85912 T: N961/176</t>
  </si>
  <si>
    <t>L: 246 SP: 329902</t>
  </si>
  <si>
    <t xml:space="preserve">Stone Island </t>
  </si>
  <si>
    <t>AICR (No.1) of 2023</t>
  </si>
  <si>
    <t>L: 10 SP: 164917</t>
  </si>
  <si>
    <t>L: 62 SP: 334939</t>
  </si>
  <si>
    <t xml:space="preserve">L: 1 SP: 152082 </t>
  </si>
  <si>
    <t>L: 8 RP: 738220</t>
  </si>
  <si>
    <t>L: 1 RP: 720715 T: N0699/150, L: 2 RP: 723754</t>
  </si>
  <si>
    <t>L: 4 RP: 737349</t>
  </si>
  <si>
    <t>04.03.2024</t>
  </si>
  <si>
    <t>L: 200 SP: 244953</t>
  </si>
  <si>
    <t>L: 6 SP: 323619</t>
  </si>
  <si>
    <t>18.01.2024</t>
  </si>
  <si>
    <t>L: 5 RP: 740970</t>
  </si>
  <si>
    <t>05.03.2024</t>
  </si>
  <si>
    <t>L: 167 SP: 289278, L: 100 SP: 289273</t>
  </si>
  <si>
    <t>20030417 / 20070807</t>
  </si>
  <si>
    <t>L: 100 SP: 289278, L: 100 SP: 289273</t>
  </si>
  <si>
    <t>L: 21 SP: 299931, L: 18 SP: 299931</t>
  </si>
  <si>
    <t>Flametree</t>
  </si>
  <si>
    <t>L: 111 SP: 164924</t>
  </si>
  <si>
    <t>L: 901 SP: 276373</t>
  </si>
  <si>
    <t>$777,000 ($500,000) subject to IA</t>
  </si>
  <si>
    <t>L: 2 RP: 746319</t>
  </si>
  <si>
    <t>L: 600 SP: 332205, L: 501 SP: 261042, L: 6 SP: 225070</t>
  </si>
  <si>
    <t>Cannnon Valley</t>
  </si>
  <si>
    <t>L: 6 SP: 149502</t>
  </si>
  <si>
    <t>19/06/2024</t>
  </si>
  <si>
    <t>L: 19 SP: 271833, L: 20 SP: 271833</t>
  </si>
  <si>
    <t>L: 2 RP: 723096, L: 13 RP: 706198</t>
  </si>
  <si>
    <t>L: 188 SP: 180199</t>
  </si>
  <si>
    <t>L: 14 SP: 260220</t>
  </si>
  <si>
    <t>Airlie</t>
  </si>
  <si>
    <t>L: 17 RP: 733390</t>
  </si>
  <si>
    <t>12.01.2024</t>
  </si>
  <si>
    <t>L: 14 C: 74049</t>
  </si>
  <si>
    <t>L: 9 RP: 735933, L: 7 RP: 735118</t>
  </si>
  <si>
    <t>L: 1 RP: 804260</t>
  </si>
  <si>
    <t>AICR (No. 1) of 2023</t>
  </si>
  <si>
    <t>L: 0 BUP: 70616</t>
  </si>
  <si>
    <t>L: 3 SP: 133872</t>
  </si>
  <si>
    <t>L: 1 RP: 712941, L: 2 RP: 712941</t>
  </si>
  <si>
    <t>L: 4 RP: 705787, L: 5 RP: 705787</t>
  </si>
  <si>
    <t>L: 5 SP: 133887</t>
  </si>
  <si>
    <t>L: 32 RP: 895918</t>
  </si>
  <si>
    <t>L: 1 SP: 144398</t>
  </si>
  <si>
    <t>L: RP: 738979</t>
  </si>
  <si>
    <t xml:space="preserve">Residential minus credit </t>
  </si>
  <si>
    <t>L: 12 RP; 277852</t>
  </si>
  <si>
    <t>L: 21 SP: 160951</t>
  </si>
  <si>
    <t>L: 40 SP: 261043</t>
  </si>
  <si>
    <t>L: 14 C:74049</t>
  </si>
  <si>
    <t>L: 15 SP:121702</t>
  </si>
  <si>
    <t>L: 203 SP: 208370</t>
  </si>
  <si>
    <t>L: 5 SP: 129624; L: 4 SP: 129624</t>
  </si>
  <si>
    <t>L: 12 SP: 303788</t>
  </si>
  <si>
    <t>L: 44 SP: 235897 CTS: COVS CG &amp; CH</t>
  </si>
  <si>
    <t>L: 7 BUP: 102912 T: 50082645</t>
  </si>
  <si>
    <t>L: 3 RP: 729573</t>
  </si>
  <si>
    <t>L: 3 SP: 331774 T: &amp; EMTS M, N &amp; P</t>
  </si>
  <si>
    <t>L: 4 SP: 172269</t>
  </si>
  <si>
    <t>L: 12 SP: 332169</t>
  </si>
  <si>
    <t>L: 41 C: 74044</t>
  </si>
  <si>
    <t>L: 16 SP114717</t>
  </si>
  <si>
    <t>L: 220 HR: 1436</t>
  </si>
  <si>
    <t>L: 1 RP: 721280 T: N718/67</t>
  </si>
  <si>
    <t>L: 278 RP: 746320 T: N1364/92</t>
  </si>
  <si>
    <t>L: 10 SP: 168489 CTS: COV Z &amp; EMT B</t>
  </si>
  <si>
    <t>L: 53 RP: 841829 T: EMT B</t>
  </si>
  <si>
    <t>L: 1 S: 9465 T: N1053/188</t>
  </si>
  <si>
    <t>L: 261 SP: 331783, L: 281 SP: 331783 T: &amp; EMT A &amp; COV Z</t>
  </si>
  <si>
    <t>L: 36 S: 9464 T: 21013076</t>
  </si>
  <si>
    <t>L: 11 BUP: 106541 T: 50197211</t>
  </si>
  <si>
    <t>L: 181 SP: 157796 T: COV A</t>
  </si>
  <si>
    <t>L: 5 BUP: 70929 T: N1408/140</t>
  </si>
  <si>
    <t>L: 37 S: 9464 T: N1013/077</t>
  </si>
  <si>
    <t>Industrial  minus credits</t>
  </si>
  <si>
    <t>L: 77 SP: 327950</t>
  </si>
  <si>
    <t>L: 33 RP: 802431, L: 6 HLN: 260</t>
  </si>
  <si>
    <t xml:space="preserve">Minor Uses </t>
  </si>
  <si>
    <t>L: 1 RP: 720360, L: 2 P: PT A RP: 720360</t>
  </si>
  <si>
    <t>L: 13 RP: 847476, L: 16 SP: 248746</t>
  </si>
  <si>
    <t>L: 11 SP: 268401, L: 0 SP: 268401, L: 12 SP: 268401</t>
  </si>
  <si>
    <t>L: 7 RP: 746077</t>
  </si>
  <si>
    <t>L: 207 RP: 747094</t>
  </si>
  <si>
    <t>L: 65 RP: 891516, L: 64 RP: 891516</t>
  </si>
  <si>
    <t>L: 40 SP: 341599</t>
  </si>
  <si>
    <t>L: 10 SP: 168489 CTS: COV Z &amp; EMT B, L: 11 SP: 168489</t>
  </si>
  <si>
    <t>L: 31 S: 9464 T: N0716/188</t>
  </si>
  <si>
    <t>L:11 SP:332209 T: &amp; COV K</t>
  </si>
  <si>
    <t>L: 296 HR: 840154 T: R428</t>
  </si>
  <si>
    <t>L: 1 SP: 141152 CTS: COV AA, L: 0 SP: 141152</t>
  </si>
  <si>
    <t>L: 11 SP: 332209 T: &amp; COV K</t>
  </si>
  <si>
    <t>30/05/2024</t>
  </si>
  <si>
    <t>29/05/2030</t>
  </si>
  <si>
    <t>L: 2 SP: 163579 CTS: COV B</t>
  </si>
  <si>
    <t>27/05/2024</t>
  </si>
  <si>
    <t>24/05/2030</t>
  </si>
  <si>
    <t>L: 17 RP: 817097 T: EMT G &lt;N1573/135&gt;, L: 18 SP: 310385</t>
  </si>
  <si>
    <t>16/05/2024</t>
  </si>
  <si>
    <t>16/05/2030</t>
  </si>
  <si>
    <t>L: 2 RP: 738609</t>
  </si>
  <si>
    <t>Infrastructure charges register from 1 January 2024</t>
  </si>
  <si>
    <t>L: 23 SP: 201433</t>
  </si>
  <si>
    <t>AICR No.1 of 2023</t>
  </si>
  <si>
    <t>24/01/2024</t>
  </si>
  <si>
    <t>24/01/2030</t>
  </si>
  <si>
    <t>L: 115 SP: 260215</t>
  </si>
  <si>
    <t>L: 13 RP: 735905 T: N1130/29</t>
  </si>
  <si>
    <t>01.11.2024</t>
  </si>
  <si>
    <t>L: 17 RP: 733390, L: 61 SP: 220017</t>
  </si>
  <si>
    <t>L: 2 RP: 721700</t>
  </si>
  <si>
    <t>L: 37 RP: 734159</t>
  </si>
  <si>
    <t>L: 3 HR: 1975, L: 2 SP: 225072</t>
  </si>
  <si>
    <t>L: 11 RP: 737344</t>
  </si>
  <si>
    <t>L: 6 RP: 721793 T: N1070/76, L: 1 RP: 721185 T: N0711/140</t>
  </si>
  <si>
    <t>L: 3 SP: 172277 CTS: EMT BC</t>
  </si>
  <si>
    <t>L: 19 SP: 241792 T: EMT K, L: 99 SP: 241792 T: EMT L &amp; EMT C/SP308356</t>
  </si>
  <si>
    <t>L: 28 RP: 706771, L: 27 RP: 706771</t>
  </si>
  <si>
    <t>L: 17 RP: 724069</t>
  </si>
  <si>
    <t>L: 22 RP: 736798</t>
  </si>
  <si>
    <t>Other uses minus credits</t>
  </si>
  <si>
    <t>L: 12 SP: 165633 CTS: COV BI</t>
  </si>
  <si>
    <t>L: 61 SP: 189752 T: EMT P</t>
  </si>
  <si>
    <t>L: 42 SP: 308337, L: 60 SP: 308337 T: EMT P &amp; COV Q</t>
  </si>
  <si>
    <t>L: 2 SP: 336425</t>
  </si>
  <si>
    <t>L: 61 SP: 346077 T: &amp; EMT BF &amp; BL, L: 108 SP: 232115 T: EMT W/SP260217</t>
  </si>
  <si>
    <t>L: 908 SP: 260241, L: 800 SP: 248489</t>
  </si>
  <si>
    <t>Part 1 - 34,452.65</t>
  </si>
  <si>
    <t>02.12.2024</t>
  </si>
  <si>
    <t>14/05/2024</t>
  </si>
  <si>
    <t>L: 72 SP: 129590</t>
  </si>
  <si>
    <t>L: 3 SP: 194451, L: 0 SP: 194451</t>
  </si>
  <si>
    <t>L: 3 SP: 334956 T: &amp; EMT B</t>
  </si>
  <si>
    <t>L: 1 RP: 705161</t>
  </si>
  <si>
    <t>Delta</t>
  </si>
  <si>
    <t>Accommodation and Educational facility minus credits</t>
  </si>
  <si>
    <t>L: 20 SP: 189772</t>
  </si>
  <si>
    <t>L: 111 SP: 271832 CTS: &amp; EMT H &amp; D</t>
  </si>
  <si>
    <t>L: 2 RP: 817099 T: EMT B &lt;N5000/4617&gt;, L: 1 RP: 711058</t>
  </si>
  <si>
    <t>Foxdale Road</t>
  </si>
  <si>
    <t xml:space="preserve">L: 99 SP: 241792 </t>
  </si>
  <si>
    <t>L: 18 (PT) RP: 900236</t>
  </si>
  <si>
    <t>Residential &amp; commercial minus credits</t>
  </si>
  <si>
    <t>L: 23 SP: 312708</t>
  </si>
  <si>
    <t>AIRC (No.1) of 2025</t>
  </si>
  <si>
    <t xml:space="preserve">L: 7 SP: 305204 </t>
  </si>
  <si>
    <t>L: 82 K: 12479, L: 104 K: 12479, L: 5 HR: 417</t>
  </si>
  <si>
    <t>Accommodation and Residential minus credits</t>
  </si>
  <si>
    <t>L: 1 RP: 718930 T: N0639/150, L: 21 RP: 908795 T: 50179988</t>
  </si>
  <si>
    <t>Essential services minus credits</t>
  </si>
  <si>
    <t>L: 4 RP: 720849</t>
  </si>
  <si>
    <t>Commercial and Essential services minus credits</t>
  </si>
  <si>
    <t>L: 5 RP: 738979 T: N1207/239</t>
  </si>
  <si>
    <t>L: 10 SP: 184795</t>
  </si>
  <si>
    <t>L: 10 SP: 303763 T: &amp; EMT C&amp;G/SP189750</t>
  </si>
  <si>
    <t>L: 7 RP: 713354 T: N1073/230</t>
  </si>
  <si>
    <t>AIRC (No.1) of 2024</t>
  </si>
  <si>
    <t>L: 7 RP: 733396 T: N1076/239</t>
  </si>
  <si>
    <t>L: 45 SP: 232146</t>
  </si>
  <si>
    <t xml:space="preserve">L: 2 SP: 241760, L: 3 SP:241760, L: 4 SP: 241760 </t>
  </si>
  <si>
    <t>High Impact Rural  minus credits</t>
  </si>
  <si>
    <t>L: 23 SP: 337658</t>
  </si>
  <si>
    <t>Educational establishment minus credits</t>
  </si>
  <si>
    <t>L: 100 SP: 332147, L: 7 SP: 232114</t>
  </si>
  <si>
    <t>L: 16 SP: 215377</t>
  </si>
  <si>
    <t>L:18 SP:133872; L:3 SP:133872 T:EMT B</t>
  </si>
  <si>
    <t>L:2 SP:324991; L:2 SP: 230520</t>
  </si>
  <si>
    <t>L:19PT B SP: 151031; L:19PTA SP: 151031</t>
  </si>
  <si>
    <t>L:52 SP:299945 T: &amp; COV B; L:4 RP:733748 T: N1098/224</t>
  </si>
  <si>
    <t>L:21 SP:303788 T: &amp; EMT T</t>
  </si>
  <si>
    <t>L:68 SB:362</t>
  </si>
  <si>
    <t>Gumlu</t>
  </si>
  <si>
    <t>L:42 SP:285385</t>
  </si>
  <si>
    <t>L:69 BUP:70971 T:N1417/225</t>
  </si>
  <si>
    <t>L:111 C:5411 T:EMT A, B/SP308247</t>
  </si>
  <si>
    <t>L: 33 RP: 895918 T: 50141455</t>
  </si>
  <si>
    <t>L:1 SP:189756, L:2 SP: 189756</t>
  </si>
  <si>
    <t>L:1 RP:703857, L:6 RP:703857</t>
  </si>
  <si>
    <t>L:68 SP:289273 CTS:37350</t>
  </si>
  <si>
    <t>L:307 C:5411 T:N377/5</t>
  </si>
  <si>
    <t>L:46 SP:235897 CTS: COVS CK &amp; CL</t>
  </si>
  <si>
    <t>L:5 RP: 736953 T: N1171/18</t>
  </si>
  <si>
    <t>Conway beach</t>
  </si>
  <si>
    <t>L: 17 SP: 241781</t>
  </si>
  <si>
    <t>L: 16 RP: 709995</t>
  </si>
  <si>
    <t>Office minus credits</t>
  </si>
  <si>
    <t>L: 9 RP: 743885</t>
  </si>
  <si>
    <t>L: 901 SP: 337431,  L: 902 SP: 337431, L: 1 SP: 345424</t>
  </si>
  <si>
    <t>L: 503 SP: 261043 CTS: 45922, L: 502 SP: 261042 CTS: 45850</t>
  </si>
  <si>
    <t xml:space="preserve">L: 9 RP: 800715 </t>
  </si>
  <si>
    <t>L: 268 HR: 1060, L: 95 HR: 1223</t>
  </si>
  <si>
    <t>0$217,560.00</t>
  </si>
  <si>
    <t>L: 1 SP: 146841</t>
  </si>
  <si>
    <t>L: 1 RP: 744806, L: 15 RP: 745336</t>
  </si>
  <si>
    <t>L: 132 RP: 732623 T: N1065/202</t>
  </si>
  <si>
    <t>L: 2 SP: 106404, L:6 SP: 201445 CTS: &amp;EMT D &amp; COV Z/SP184785</t>
  </si>
  <si>
    <t>L: 6 SP: 9466 T: N1037/29</t>
  </si>
  <si>
    <t>L: 2 RP: 721870</t>
  </si>
  <si>
    <t>L: 201 &amp; 203 SP: 296856 L: 202 SP: 296857</t>
  </si>
  <si>
    <t>L: 62 RP: 846992 T: &amp; LEASE A/SP347362</t>
  </si>
  <si>
    <t>AICR (No. 1) of 2024</t>
  </si>
  <si>
    <t>L: 1 HR: 1496 T: N1102/35, L: 2 HR: 1496 T: N1102/35, L: 2 RP:
734292 T: &amp; EMT P/SP239764 &amp; Q/SP271821</t>
  </si>
  <si>
    <t>L: 99 SP: 208350</t>
  </si>
  <si>
    <t>L: 5 SP: 157806</t>
  </si>
  <si>
    <t>Places of assembly minus credits</t>
  </si>
  <si>
    <t>L: 1 SP: 220406</t>
  </si>
  <si>
    <t>L: 7 RP: 865692 T: 50000411</t>
  </si>
  <si>
    <t>L: 12 SP: 264132 T: &amp; EMT F &amp; G, L: 13 SP: 264132, L: 11 SP: 264132
T: &amp; EMT C &amp; D</t>
  </si>
  <si>
    <t>L: 3 RP: 738971 T: N1279/90</t>
  </si>
  <si>
    <t xml:space="preserve">L: 22 RP: 800715, L: 21 RP: 800715, L: 20 RP: 800715 </t>
  </si>
  <si>
    <t>L: 4 RP: 712941</t>
  </si>
  <si>
    <t>L: 2 RP: 896348, L: 101 SP: 218221</t>
  </si>
  <si>
    <t>Rural minus credits</t>
  </si>
  <si>
    <t>L: 41 SP: 287945</t>
  </si>
  <si>
    <t xml:space="preserve"> L: 0 SP: 261042, L: 502 SP: 261042, L: 131 SP: 334958</t>
  </si>
  <si>
    <t>L: 0 SP: 261042, L: 501 SP: 261042</t>
  </si>
  <si>
    <t>L: 1 RP: 717568, L: 2 RP: 717568</t>
  </si>
  <si>
    <t>L:2 SP:106404</t>
  </si>
  <si>
    <t>25/11/2024</t>
  </si>
  <si>
    <t>25/11/2030</t>
  </si>
  <si>
    <t>L:15 RP:714753</t>
  </si>
  <si>
    <t>L:92 RP:737367 T:N1200/16</t>
  </si>
  <si>
    <t>L:100 RP:744453 T:N1329/40</t>
  </si>
  <si>
    <t>L:73 SP:220409, L:74 SP:220409 T:&amp; LEASE A/SP318468</t>
  </si>
  <si>
    <t>15/11/2024</t>
  </si>
  <si>
    <t>15/11/2028</t>
  </si>
  <si>
    <t>L:3 SP:133872 T: EMT B</t>
  </si>
  <si>
    <t>28/01/2025</t>
  </si>
  <si>
    <t>28/01/2031</t>
  </si>
  <si>
    <t>L:255 B:662</t>
  </si>
  <si>
    <t>23/01/2025</t>
  </si>
  <si>
    <t>23/01/2031</t>
  </si>
  <si>
    <t>L:19 SP:260220</t>
  </si>
  <si>
    <t>21/01/2025</t>
  </si>
  <si>
    <t>21/01/2031</t>
  </si>
  <si>
    <t>L:1 RP:718646 T: &amp; EMT A/SP334151</t>
  </si>
  <si>
    <t>16/01/2025</t>
  </si>
  <si>
    <t>16/01/2031</t>
  </si>
  <si>
    <t>L:9 B:66141</t>
  </si>
  <si>
    <t>Rose Bay</t>
  </si>
  <si>
    <t>20/12/2024</t>
  </si>
  <si>
    <t>20/12/2030</t>
  </si>
  <si>
    <t>L:1 RP; 735051</t>
  </si>
  <si>
    <t>Infrastructure Agreements</t>
  </si>
  <si>
    <t>Infrastructure charges register from 1 January 2025</t>
  </si>
  <si>
    <t>L: 43 SP: 308337</t>
  </si>
  <si>
    <t>Refer to ICN</t>
  </si>
  <si>
    <t>L: 2 RP: 717184 T: N1159/019, L: 3 RP: 709926, L: 1 RP: 709926, L: 
1 RP: 717184 T: N594/100, L: 2 RP: 709926 T: N0340/214, L: 1 RP: 
718191</t>
  </si>
  <si>
    <t xml:space="preserve">Entertainment, Accommodation and Commercial minus credits </t>
  </si>
  <si>
    <t>L: 5 RP: 747088 T: N1370/41</t>
  </si>
  <si>
    <t>L: 4 SP: 348091</t>
  </si>
  <si>
    <t>Industry and Commercial minus Industry and Commercial</t>
  </si>
  <si>
    <t>L: 82 SP: 152068</t>
  </si>
  <si>
    <t xml:space="preserve">L: 8 CP: 861993 </t>
  </si>
  <si>
    <t xml:space="preserve">Other uses </t>
  </si>
  <si>
    <t>L: 14 SP: 151015</t>
  </si>
  <si>
    <t>L: 7 SP: 170868</t>
  </si>
  <si>
    <t xml:space="preserve">L: 252 HR: 1717, L: 301 HR: 1717 </t>
  </si>
  <si>
    <t>L: 6 A: 8597</t>
  </si>
  <si>
    <t>L: 108 SP: 157801</t>
  </si>
  <si>
    <t>L: 1 SP: 184796</t>
  </si>
  <si>
    <t>Indoor sport and recreational facility minus credits</t>
  </si>
  <si>
    <t xml:space="preserve"> 2 RP: 721700</t>
  </si>
  <si>
    <t xml:space="preserve">L: 1 SP: 167804 </t>
  </si>
  <si>
    <t>L: 2 RP: 749216 T: &lt;N1421/127&gt; &amp; EMT A/RP739257</t>
  </si>
  <si>
    <t>L: 24 SP: 256289</t>
  </si>
  <si>
    <t>L: 13 RP: 734153 T: N1150/224</t>
  </si>
  <si>
    <t>L: 33 RP: 734502, L: 34 RP: 734502</t>
  </si>
  <si>
    <t>L: 92 SP: 220010, L: 708 M: 4881</t>
  </si>
  <si>
    <t>L: 43 SP: 113319</t>
  </si>
  <si>
    <t>Mount Gordon</t>
  </si>
  <si>
    <t>L: 13 RP: 723509, L: 12 RP: 723509</t>
  </si>
  <si>
    <t>L: 7 SP: 137723, L: 25 SP: 342157, L: 21 SP: 342157, L: 5 RP:
740965, L: 1 SP: 335846, L: 23 SP: 342157, L: 23 SP: 123457, L: 192
SP: 321095, L: 860 SP: 316983</t>
  </si>
  <si>
    <t>L: 43 SP: 165628</t>
  </si>
  <si>
    <t>L: 1 CP: 842095, L: 2 RP: 721173, L: 3 RP: 721173</t>
  </si>
  <si>
    <t>L: 1 SP: 146841 T: EMT D</t>
  </si>
  <si>
    <t>L: 5 BUP: 70431</t>
  </si>
  <si>
    <t>L: 201 SP: 165651 CTS: &amp; EMT ZB/SP319667</t>
  </si>
  <si>
    <t>L: 24 SP: 138990, L: 26 SP: 204651 T: EMT A</t>
  </si>
  <si>
    <t>L: 4 SP: 327950</t>
  </si>
  <si>
    <t>L: 53 RP: 898608, L: 2 RP: 741583</t>
  </si>
  <si>
    <t xml:space="preserve">L: 6 RP: 746282, L: 8 RP: 746282 </t>
  </si>
  <si>
    <t xml:space="preserve"> L: 5 RP: 736942</t>
  </si>
  <si>
    <t>L: 100 SP: 219994</t>
  </si>
  <si>
    <t>L: 2 SP: 191820</t>
  </si>
  <si>
    <t>L: 15 SP: 319271</t>
  </si>
  <si>
    <t>L: 21 RP: 724876</t>
  </si>
  <si>
    <t>L: 10 SP: 332202</t>
  </si>
  <si>
    <t xml:space="preserve">L: 2 RP: 746319 </t>
  </si>
  <si>
    <t>Residential, industry, sport minus credits</t>
  </si>
  <si>
    <t>L: 11 RP: 837411 T: N1476/218</t>
  </si>
  <si>
    <t>L: 250 SP: 194903, L: 111 RP: 896358 T: &lt;50139036&gt; &amp; EMT A/RP732820</t>
  </si>
  <si>
    <t>AICR(No. 1) of 2024</t>
  </si>
  <si>
    <t>15/08/2025</t>
  </si>
  <si>
    <t>15/08/2029</t>
  </si>
  <si>
    <t>L: 4 RP: 732633 T: N1065/87, L: 3 RP: 732633</t>
  </si>
  <si>
    <t>19/08/2025</t>
  </si>
  <si>
    <t>L: 31 RP: 835247 T: EMT A &lt;N1574/238&gt;</t>
  </si>
  <si>
    <t xml:space="preserve">L: 23 SP: 351220, L: 24 SP: 351220 </t>
  </si>
  <si>
    <t>L: 103 SP: 268381, L: 102 SP: 268381</t>
  </si>
  <si>
    <t>L: 75 SP: 232141 T: EMT X &amp; COV W</t>
  </si>
  <si>
    <t>L: 10 SP: 201433</t>
  </si>
  <si>
    <t>L: 93 RP: 726962, L: 59 RP: 721492</t>
  </si>
  <si>
    <t>L: 1 RP: 721636, L: 2 RP: 721636, L: 2 RP: 700045, L: 2 RP: 700044</t>
  </si>
  <si>
    <t>L: 483 SP: 312196</t>
  </si>
  <si>
    <t>L: 302 SP: 253598</t>
  </si>
  <si>
    <t>L: 3 RP: 733748 T: N1098/223</t>
  </si>
  <si>
    <t>L: 202 SP: 239779</t>
  </si>
  <si>
    <t>Accommodation (short) minus credits</t>
  </si>
  <si>
    <t>L:3 BUP:70993 T: N1425/36, L: 2 BUP: 70993 T: N1425/35</t>
  </si>
  <si>
    <t>L: 1 RP: 742888 T: N1314/203, L: 3 RP: 742888 T: &amp; EMT D, L: 2 RP:
742888 T: EMTS B&amp;C &lt;N1314/204&gt;</t>
  </si>
  <si>
    <t>L: 2 SP: 334956</t>
  </si>
  <si>
    <t xml:space="preserve"> N/A </t>
  </si>
  <si>
    <t xml:space="preserve"> Accommodation (short-term) minus credits </t>
  </si>
  <si>
    <t>26/092025</t>
  </si>
  <si>
    <t>26/092029</t>
  </si>
  <si>
    <t>L: 11 SP: 332148</t>
  </si>
  <si>
    <t>Thoopara</t>
  </si>
  <si>
    <t xml:space="preserve">L: 8 RP: 886747 </t>
  </si>
  <si>
    <t>L: 26 SP: 201433</t>
  </si>
  <si>
    <t>L: 57 B: 66111</t>
  </si>
  <si>
    <t>L: 2 RP: 716678</t>
  </si>
  <si>
    <t>L: 1 RP: 739903</t>
  </si>
  <si>
    <t>L: 30 RP: 705714</t>
  </si>
  <si>
    <t>L: 20 SP: 264119</t>
  </si>
  <si>
    <t>STRATHDICKIE</t>
  </si>
  <si>
    <t>L: 4 SP: 331360, L: 428 NPW: 621</t>
  </si>
  <si>
    <t>Hook Island</t>
  </si>
  <si>
    <t>Infrastructure charges register from 1 January 2026</t>
  </si>
  <si>
    <t>L: 1 SP: 146682, L: 2 SP: 146682</t>
  </si>
  <si>
    <t>L: 1 SP: 303790</t>
  </si>
  <si>
    <t>L: 3 RP: 733405</t>
  </si>
  <si>
    <t>IA</t>
  </si>
  <si>
    <t>Commercial (bulk goods) minus Commercial (retail) credit</t>
  </si>
  <si>
    <t>L: 117 SP: 204647</t>
  </si>
  <si>
    <t>L: 75 SP: 220409</t>
  </si>
  <si>
    <t>Industry minus Commercial (bulk goods) credit</t>
  </si>
  <si>
    <t>L: 11 RP: 891517</t>
  </si>
  <si>
    <t>L: 26 SP: 299225</t>
  </si>
  <si>
    <t>L: 67 SP: 199095, L: 65 SP: 220409, L: 66 SP: 220409</t>
  </si>
  <si>
    <t xml:space="preserve">L: 105 SP: 232115, L: 106 SP: 172255 </t>
  </si>
  <si>
    <t>L: 14 RP: 733748</t>
  </si>
  <si>
    <t>L: 2 SP: 299943 T: &amp; COV I &amp; EMT A, L: 7 SP: 336199</t>
  </si>
  <si>
    <t xml:space="preserve">41 SP: 303754 </t>
  </si>
  <si>
    <t>L: 501 SP: 261042, L: 6 SP: 225070 T: &amp; EMTS G &amp; R</t>
  </si>
  <si>
    <t>Cannon Valley, Riordanvale</t>
  </si>
  <si>
    <t>L: 1 RP: 738070</t>
  </si>
  <si>
    <t>L: 8 SP: 282848 and L: 370 K: 124643</t>
  </si>
  <si>
    <t>GUTHALUNGRA</t>
  </si>
  <si>
    <t>L: 1 SP: 146677, L: 85 SB: 472</t>
  </si>
  <si>
    <t>L: 156 SP: 336405 CTS: 37350</t>
  </si>
  <si>
    <t>L: 1 RP: 748502 T: N1406/32</t>
  </si>
  <si>
    <t>Industry and commercial (retail minus credits</t>
  </si>
  <si>
    <t>Paluma Road IA</t>
  </si>
  <si>
    <t>Commercial (bulk goods) minus credit</t>
  </si>
  <si>
    <t>L: 51 RP: 851396 T: &amp; EMT C/SP244956</t>
  </si>
  <si>
    <t>Essential Services minus credit</t>
  </si>
  <si>
    <t>L: 1 SP: 157774</t>
  </si>
  <si>
    <t>L: 9 RP: 731432</t>
  </si>
  <si>
    <t>L: 10 RP: 719931 T: N766/249, L: 15 RP: 719931 T: N766/249</t>
  </si>
  <si>
    <t>Foxdale</t>
  </si>
  <si>
    <t>L: 16 SP: 138983 T: EMT A, L: 39 HR: 1351 T:
TL243330</t>
  </si>
  <si>
    <t>L: 5 RP: 735905</t>
  </si>
  <si>
    <t>L: 11 RP: 835215</t>
  </si>
  <si>
    <t>Minor uses minus credits</t>
  </si>
  <si>
    <t>L: 1 RP: 714805</t>
  </si>
  <si>
    <t>L: 20 RP: 749797 T: N1423/148</t>
  </si>
  <si>
    <t>L: 46 RP: 721979, L: 47 RP: 721979</t>
  </si>
  <si>
    <t>QUEENS BEACH</t>
  </si>
  <si>
    <t>L: 3 SP: 184783</t>
  </si>
  <si>
    <t>Accommodation short term minus credits</t>
  </si>
  <si>
    <t>L: 1 RP: 800715 T: N1452/194</t>
  </si>
  <si>
    <t>Commercial (Retail) minus credits</t>
  </si>
  <si>
    <t xml:space="preserve"> L: 51 SP: 212259</t>
  </si>
  <si>
    <t>Accommodation (short term) and Residential (3 or more bedrooms less) minus credits</t>
  </si>
  <si>
    <t>Overall site will have sufficient credit balance</t>
  </si>
  <si>
    <t>L: 1 SP: 260070</t>
  </si>
  <si>
    <t>L: 6 RP746282 and L: 8 RP746282</t>
  </si>
  <si>
    <t>Conway</t>
  </si>
  <si>
    <t>L: 51 RP: 818505 T: EMT A &lt;N50000/118&gt;</t>
  </si>
  <si>
    <t>L: 2 RP: 721622, L: 2 RP: 737073, L: 21 SP: 342157, L: 24 SP:
342157, L: 107 H: 124182, L: 116 H: 124191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</si>
</sst>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quot;$&quot;#,##0.00_);[Red]\(&quot;$&quot;#,##0.00\)"/>
    <numFmt numFmtId="165" formatCode="_-&quot;$&quot;* #,##0.0_-;\-&quot;$&quot;* #,##0.0_-;_-&quot;$&quot;* &quot;-&quot;?_-;_-@_-"/>
    <numFmt numFmtId="166" formatCode="&quot;$&quot;#,##0.0;[Red]\-&quot;$&quot;#,##0.0"/>
  </numFmts>
  <fonts count="29">
    <font>
      <sz val="11"/>
      <color theme="1"/>
      <name val="Calibri"/>
      <family val="2"/>
      <scheme val="minor"/>
    </font>
    <font>
      <sz val="11"/>
      <color theme="1"/>
      <name val="Calibri"/>
      <family val="2"/>
      <scheme val="minor"/>
    </font>
    <font>
      <b/>
      <i/>
      <sz val="20"/>
      <color theme="1"/>
      <name val="Calibri"/>
      <family val="2"/>
      <scheme val="minor"/>
    </font>
    <font>
      <b/>
      <i/>
      <sz val="16"/>
      <color theme="1"/>
      <name val="Calibri"/>
      <family val="2"/>
      <scheme val="minor"/>
    </font>
    <font>
      <b/>
      <sz val="14"/>
      <color theme="1"/>
      <name val="Calibri"/>
      <family val="2"/>
      <scheme val="minor"/>
    </font>
    <font>
      <b/>
      <i/>
      <sz val="14"/>
      <color theme="1"/>
      <name val="Calibri"/>
      <family val="2"/>
      <scheme val="minor"/>
    </font>
    <font>
      <b/>
      <sz val="11"/>
      <color theme="1"/>
      <name val="Calibri"/>
      <family val="2"/>
      <scheme val="minor"/>
    </font>
    <font>
      <b/>
      <sz val="10"/>
      <color theme="0"/>
      <name val="Calibri"/>
      <family val="2"/>
      <scheme val="minor"/>
    </font>
    <font>
      <i/>
      <sz val="12"/>
      <color theme="1"/>
      <name val="Calibri"/>
      <family val="2"/>
      <scheme val="minor"/>
    </font>
    <font>
      <sz val="13.2"/>
      <color rgb="FF000000"/>
      <name val="Times New Roman"/>
      <family val="1"/>
    </font>
    <font>
      <b/>
      <sz val="20"/>
      <color theme="1"/>
      <name val="Calibri"/>
      <family val="2"/>
      <scheme val="minor"/>
    </font>
    <font>
      <sz val="11"/>
      <color rgb="FFFF0000"/>
      <name val="Calibri"/>
      <family val="2"/>
      <scheme val="minor"/>
    </font>
    <font>
      <sz val="10"/>
      <color theme="1"/>
      <name val="Arial"/>
      <family val="2"/>
    </font>
    <font>
      <sz val="10"/>
      <name val="Arial"/>
      <family val="2"/>
    </font>
    <font>
      <sz val="10"/>
      <color rgb="FFFF0000"/>
      <name val="Arial"/>
      <family val="2"/>
    </font>
    <font>
      <sz val="8"/>
      <name val="Calibri"/>
      <family val="2"/>
      <scheme val="minor"/>
    </font>
    <font>
      <sz val="10"/>
      <color rgb="FF000000"/>
      <name val="Arial"/>
      <family val="2"/>
    </font>
    <font>
      <sz val="10.5"/>
      <color theme="1"/>
      <name val="Arial"/>
      <family val="2"/>
    </font>
    <font>
      <sz val="10.5"/>
      <color theme="1"/>
      <name val="Arial"/>
      <family val="2"/>
      <charset val="1"/>
    </font>
    <font>
      <b/>
      <sz val="9"/>
      <color indexed="81"/>
      <name val="Tahoma"/>
      <family val="2"/>
    </font>
    <font>
      <sz val="9"/>
      <color indexed="81"/>
      <name val="Tahoma"/>
      <family val="2"/>
    </font>
    <font>
      <sz val="11"/>
      <color rgb="FF000000"/>
      <name val="ArialMT"/>
    </font>
    <font>
      <sz val="10"/>
      <color theme="1"/>
      <name val="Arial"/>
      <family val="2"/>
    </font>
    <font>
      <sz val="10"/>
      <name val="Arial"/>
      <family val="2"/>
    </font>
    <font>
      <sz val="10.5"/>
      <color theme="1"/>
      <name val="Arial"/>
      <family val="2"/>
    </font>
    <font>
      <sz val="11"/>
      <name val="Calibri"/>
      <family val="2"/>
      <scheme val="minor"/>
    </font>
    <font>
      <sz val="11"/>
      <color theme="1"/>
      <name val="Arial"/>
      <family val="2"/>
      <charset val="1"/>
    </font>
    <font>
      <sz val="11"/>
      <color rgb="FF000000"/>
      <name val="ArialMT"/>
      <charset val="1"/>
    </font>
    <font>
      <sz val="10"/>
      <color rgb="FF000000"/>
      <name val="ArialMT"/>
      <charset val="1"/>
    </font>
  </fonts>
  <fills count="5">
    <fill>
      <patternFill patternType="none"/>
    </fill>
    <fill>
      <patternFill patternType="gray125"/>
    </fill>
    <fill>
      <patternFill patternType="solid">
        <fgColor theme="4" tint="-0.249977111117893"/>
        <bgColor indexed="64"/>
      </patternFill>
    </fill>
    <fill>
      <patternFill patternType="solid">
        <fgColor rgb="FFFFFFFF"/>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top/>
      <bottom style="thin">
        <color rgb="FF000000"/>
      </bottom>
      <diagonal/>
    </border>
    <border>
      <left style="thin">
        <color rgb="FF000000"/>
      </left>
      <right style="thin">
        <color rgb="FF000000"/>
      </right>
      <top style="thin">
        <color indexed="64"/>
      </top>
      <bottom style="thin">
        <color rgb="FF000000"/>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81">
    <xf numFmtId="0" fontId="0" fillId="0" borderId="0" xfId="0"/>
    <xf numFmtId="0" fontId="7" fillId="2" borderId="1" xfId="0" applyFont="1" applyFill="1" applyBorder="1" applyAlignment="1">
      <alignment horizontal="center" vertical="top" wrapText="1"/>
    </xf>
    <xf numFmtId="44" fontId="7" fillId="2" borderId="2" xfId="1" applyFont="1" applyFill="1" applyBorder="1" applyAlignment="1">
      <alignment horizontal="center" vertical="top" wrapText="1"/>
    </xf>
    <xf numFmtId="44" fontId="7" fillId="2" borderId="1" xfId="1" applyFont="1" applyFill="1" applyBorder="1" applyAlignment="1">
      <alignment horizontal="center" vertical="top" wrapText="1"/>
    </xf>
    <xf numFmtId="0" fontId="9" fillId="0" borderId="0" xfId="0" applyFont="1" applyAlignment="1">
      <alignment horizontal="center" vertical="center"/>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14" fontId="6" fillId="0" borderId="0" xfId="0" applyNumberFormat="1" applyFont="1" applyAlignment="1">
      <alignment horizontal="left"/>
    </xf>
    <xf numFmtId="0" fontId="10" fillId="0" borderId="0" xfId="0" applyFont="1" applyAlignment="1">
      <alignment horizontal="left" vertical="center"/>
    </xf>
    <xf numFmtId="14" fontId="7" fillId="2" borderId="2" xfId="0" applyNumberFormat="1" applyFont="1" applyFill="1" applyBorder="1" applyAlignment="1">
      <alignment horizontal="center" vertical="top" wrapText="1"/>
    </xf>
    <xf numFmtId="1" fontId="7" fillId="2" borderId="2" xfId="0" applyNumberFormat="1" applyFont="1" applyFill="1" applyBorder="1" applyAlignment="1">
      <alignment horizontal="center" vertical="top" wrapText="1"/>
    </xf>
    <xf numFmtId="0" fontId="0" fillId="0" borderId="10" xfId="0" applyBorder="1" applyAlignment="1">
      <alignment horizontal="center" vertical="center" wrapText="1"/>
    </xf>
    <xf numFmtId="14" fontId="12" fillId="0" borderId="10" xfId="0" applyNumberFormat="1" applyFont="1" applyBorder="1" applyAlignment="1">
      <alignment horizontal="center" vertical="center" wrapText="1"/>
    </xf>
    <xf numFmtId="8" fontId="13" fillId="0" borderId="14" xfId="1" applyNumberFormat="1" applyFont="1" applyBorder="1" applyAlignment="1">
      <alignment horizontal="center" vertical="center" wrapText="1"/>
    </xf>
    <xf numFmtId="44" fontId="13" fillId="0" borderId="10" xfId="1" applyFont="1" applyBorder="1" applyAlignment="1">
      <alignment horizontal="center" vertical="center" wrapText="1"/>
    </xf>
    <xf numFmtId="0" fontId="12" fillId="0" borderId="10" xfId="0" applyFont="1" applyBorder="1" applyAlignment="1">
      <alignment horizontal="left" vertical="center" wrapText="1"/>
    </xf>
    <xf numFmtId="0" fontId="0" fillId="0" borderId="0" xfId="0" applyAlignment="1">
      <alignment vertical="center" wrapText="1"/>
    </xf>
    <xf numFmtId="0" fontId="12" fillId="0" borderId="10" xfId="0" applyFont="1" applyBorder="1" applyAlignment="1">
      <alignment horizontal="center" vertical="center" wrapText="1"/>
    </xf>
    <xf numFmtId="8" fontId="13" fillId="0" borderId="10" xfId="1" applyNumberFormat="1" applyFont="1" applyBorder="1" applyAlignment="1">
      <alignment horizontal="center" vertical="center" wrapText="1"/>
    </xf>
    <xf numFmtId="44" fontId="0" fillId="0" borderId="10" xfId="1" applyFont="1" applyBorder="1" applyAlignment="1">
      <alignment vertical="center" wrapText="1"/>
    </xf>
    <xf numFmtId="1" fontId="0" fillId="0" borderId="12" xfId="0" applyNumberFormat="1" applyBorder="1" applyAlignment="1">
      <alignment vertical="center" wrapText="1"/>
    </xf>
    <xf numFmtId="14" fontId="0" fillId="0" borderId="13" xfId="0" applyNumberFormat="1" applyBorder="1" applyAlignment="1">
      <alignment horizontal="center" vertical="center" wrapText="1"/>
    </xf>
    <xf numFmtId="1" fontId="0" fillId="0" borderId="10" xfId="0" applyNumberFormat="1" applyBorder="1" applyAlignment="1">
      <alignment vertical="center" wrapText="1"/>
    </xf>
    <xf numFmtId="0" fontId="0" fillId="0" borderId="0" xfId="0" applyAlignment="1">
      <alignment horizontal="left"/>
    </xf>
    <xf numFmtId="0" fontId="0" fillId="0" borderId="1" xfId="0" applyBorder="1" applyAlignment="1">
      <alignment vertical="center" wrapText="1"/>
    </xf>
    <xf numFmtId="0" fontId="0" fillId="0" borderId="0" xfId="0" applyAlignment="1">
      <alignment horizontal="center"/>
    </xf>
    <xf numFmtId="44" fontId="0" fillId="0" borderId="0" xfId="1" applyFont="1"/>
    <xf numFmtId="1" fontId="0" fillId="0" borderId="0" xfId="0" applyNumberFormat="1"/>
    <xf numFmtId="14" fontId="0" fillId="0" borderId="0" xfId="0" applyNumberFormat="1" applyAlignment="1">
      <alignment horizontal="center"/>
    </xf>
    <xf numFmtId="44" fontId="0" fillId="0" borderId="0" xfId="1" applyFont="1" applyAlignment="1">
      <alignment horizontal="left"/>
    </xf>
    <xf numFmtId="1" fontId="0" fillId="0" borderId="0" xfId="0" applyNumberFormat="1" applyAlignment="1">
      <alignment horizontal="left"/>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44" fontId="13" fillId="0" borderId="1" xfId="1" applyFont="1" applyBorder="1" applyAlignment="1">
      <alignment horizontal="center" vertical="center" wrapText="1"/>
    </xf>
    <xf numFmtId="8" fontId="13" fillId="0" borderId="1" xfId="1" applyNumberFormat="1" applyFont="1" applyBorder="1" applyAlignment="1">
      <alignment horizontal="center" vertical="center" wrapText="1"/>
    </xf>
    <xf numFmtId="0" fontId="12" fillId="0" borderId="3" xfId="0" applyFont="1" applyBorder="1" applyAlignment="1">
      <alignment horizontal="center" vertical="center" wrapText="1"/>
    </xf>
    <xf numFmtId="44" fontId="13" fillId="0" borderId="2" xfId="1" applyFont="1" applyBorder="1" applyAlignment="1">
      <alignment horizontal="left" vertical="center" wrapText="1"/>
    </xf>
    <xf numFmtId="1" fontId="13" fillId="0" borderId="1" xfId="1" applyNumberFormat="1" applyFont="1" applyBorder="1" applyAlignment="1">
      <alignment horizontal="left" vertical="center" wrapText="1"/>
    </xf>
    <xf numFmtId="14" fontId="13" fillId="0" borderId="1" xfId="1" applyNumberFormat="1" applyFont="1" applyBorder="1" applyAlignment="1">
      <alignment horizontal="center" vertical="center" wrapText="1"/>
    </xf>
    <xf numFmtId="14" fontId="12" fillId="0" borderId="1" xfId="0" applyNumberFormat="1" applyFont="1" applyBorder="1" applyAlignment="1">
      <alignment horizontal="left" vertical="center" wrapText="1"/>
    </xf>
    <xf numFmtId="44" fontId="12" fillId="0" borderId="1" xfId="1" applyFont="1" applyBorder="1" applyAlignment="1">
      <alignment horizontal="left" vertical="center" wrapText="1"/>
    </xf>
    <xf numFmtId="1" fontId="13" fillId="0" borderId="1" xfId="1" applyNumberFormat="1" applyFont="1" applyBorder="1" applyAlignment="1">
      <alignment horizontal="center" vertical="center" wrapText="1"/>
    </xf>
    <xf numFmtId="0" fontId="12" fillId="0" borderId="4" xfId="0" applyFont="1" applyBorder="1" applyAlignment="1">
      <alignment horizontal="center" vertical="center" wrapText="1"/>
    </xf>
    <xf numFmtId="14" fontId="12" fillId="0" borderId="4" xfId="0" applyNumberFormat="1" applyFont="1" applyBorder="1" applyAlignment="1">
      <alignment horizontal="center" vertical="center" wrapText="1"/>
    </xf>
    <xf numFmtId="14" fontId="12" fillId="0" borderId="4" xfId="0" applyNumberFormat="1" applyFont="1" applyBorder="1" applyAlignment="1">
      <alignment horizontal="left" vertical="center" wrapText="1"/>
    </xf>
    <xf numFmtId="44" fontId="13" fillId="0" borderId="4" xfId="1" applyFont="1" applyBorder="1" applyAlignment="1">
      <alignment horizontal="center" vertical="center" wrapText="1"/>
    </xf>
    <xf numFmtId="8" fontId="13" fillId="0" borderId="4" xfId="1" applyNumberFormat="1" applyFont="1" applyBorder="1" applyAlignment="1">
      <alignment horizontal="center" vertical="center" wrapText="1"/>
    </xf>
    <xf numFmtId="44" fontId="12" fillId="0" borderId="4" xfId="1" applyFont="1" applyBorder="1" applyAlignment="1">
      <alignment horizontal="left" vertical="center" wrapText="1"/>
    </xf>
    <xf numFmtId="0" fontId="12" fillId="0" borderId="6" xfId="0" applyFont="1" applyBorder="1" applyAlignment="1">
      <alignment horizontal="center" vertical="center" wrapText="1"/>
    </xf>
    <xf numFmtId="14" fontId="12" fillId="0" borderId="6"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8" xfId="0" applyFont="1" applyBorder="1" applyAlignment="1">
      <alignment horizontal="center" vertical="center" wrapText="1"/>
    </xf>
    <xf numFmtId="44" fontId="13" fillId="0" borderId="6" xfId="1" applyFont="1" applyBorder="1" applyAlignment="1">
      <alignment horizontal="center" vertical="center" wrapText="1"/>
    </xf>
    <xf numFmtId="44" fontId="13" fillId="0" borderId="7" xfId="1" applyFont="1" applyBorder="1" applyAlignment="1">
      <alignment horizontal="center" vertical="center" wrapText="1"/>
    </xf>
    <xf numFmtId="8" fontId="13" fillId="0" borderId="9" xfId="1" applyNumberFormat="1" applyFont="1" applyBorder="1" applyAlignment="1">
      <alignment horizontal="center" vertical="center" wrapText="1"/>
    </xf>
    <xf numFmtId="1" fontId="13" fillId="0" borderId="4" xfId="1" applyNumberFormat="1" applyFont="1" applyBorder="1" applyAlignment="1">
      <alignment horizontal="left" vertical="center" wrapText="1"/>
    </xf>
    <xf numFmtId="14" fontId="13" fillId="0" borderId="4" xfId="1" applyNumberFormat="1" applyFont="1" applyBorder="1" applyAlignment="1">
      <alignment horizontal="center" vertical="center" wrapText="1"/>
    </xf>
    <xf numFmtId="44" fontId="13" fillId="0" borderId="1" xfId="1" applyFont="1" applyBorder="1" applyAlignment="1">
      <alignment horizontal="left" vertical="center" wrapText="1"/>
    </xf>
    <xf numFmtId="0" fontId="0" fillId="0" borderId="1" xfId="0" applyBorder="1" applyAlignment="1">
      <alignment horizontal="center" vertical="center" wrapText="1"/>
    </xf>
    <xf numFmtId="44" fontId="0" fillId="0" borderId="1" xfId="1" applyFont="1" applyBorder="1" applyAlignment="1">
      <alignment vertical="center" wrapText="1"/>
    </xf>
    <xf numFmtId="1" fontId="0" fillId="0" borderId="1" xfId="0" applyNumberFormat="1" applyBorder="1" applyAlignment="1">
      <alignment vertical="center" wrapText="1"/>
    </xf>
    <xf numFmtId="14" fontId="0" fillId="0" borderId="1" xfId="0" applyNumberFormat="1" applyBorder="1" applyAlignment="1">
      <alignment horizontal="center" vertical="center" wrapText="1"/>
    </xf>
    <xf numFmtId="0" fontId="12" fillId="0" borderId="4" xfId="0" applyFont="1" applyBorder="1" applyAlignment="1">
      <alignment horizontal="left" vertical="center" wrapText="1"/>
    </xf>
    <xf numFmtId="0" fontId="0" fillId="0" borderId="4" xfId="0" applyBorder="1" applyAlignment="1">
      <alignment horizontal="center" vertical="center" wrapText="1"/>
    </xf>
    <xf numFmtId="44" fontId="0" fillId="0" borderId="4" xfId="1" applyFont="1" applyBorder="1" applyAlignment="1">
      <alignment vertical="center" wrapText="1"/>
    </xf>
    <xf numFmtId="14" fontId="0" fillId="0" borderId="4" xfId="0" applyNumberFormat="1" applyBorder="1" applyAlignment="1">
      <alignment horizontal="center" vertical="center" wrapText="1"/>
    </xf>
    <xf numFmtId="0" fontId="12" fillId="3" borderId="1" xfId="0" applyFont="1" applyFill="1" applyBorder="1" applyAlignment="1">
      <alignment horizontal="center" vertical="center" wrapText="1"/>
    </xf>
    <xf numFmtId="44" fontId="13" fillId="0" borderId="4" xfId="1" applyFont="1" applyBorder="1" applyAlignment="1">
      <alignment horizontal="left" vertical="center" wrapText="1"/>
    </xf>
    <xf numFmtId="1" fontId="12" fillId="0" borderId="1" xfId="0" applyNumberFormat="1" applyFont="1" applyBorder="1" applyAlignment="1">
      <alignment horizontal="center" vertical="center" wrapText="1"/>
    </xf>
    <xf numFmtId="1" fontId="0" fillId="0" borderId="4" xfId="0" applyNumberFormat="1" applyBorder="1" applyAlignment="1">
      <alignment vertical="center" wrapText="1"/>
    </xf>
    <xf numFmtId="0" fontId="12" fillId="0" borderId="11" xfId="0" applyFont="1" applyBorder="1" applyAlignment="1">
      <alignment horizontal="center" vertical="center" wrapText="1"/>
    </xf>
    <xf numFmtId="14" fontId="12" fillId="0" borderId="11" xfId="0" applyNumberFormat="1" applyFont="1" applyBorder="1" applyAlignment="1">
      <alignment horizontal="center" vertical="center" wrapText="1"/>
    </xf>
    <xf numFmtId="0" fontId="12" fillId="0" borderId="11" xfId="0" applyFont="1" applyBorder="1" applyAlignment="1">
      <alignment horizontal="left" vertical="center" wrapText="1"/>
    </xf>
    <xf numFmtId="44" fontId="13" fillId="0" borderId="11" xfId="1" applyFont="1" applyBorder="1" applyAlignment="1">
      <alignment horizontal="center" vertical="center" wrapText="1"/>
    </xf>
    <xf numFmtId="8" fontId="13" fillId="0" borderId="11" xfId="1" applyNumberFormat="1" applyFont="1" applyBorder="1" applyAlignment="1">
      <alignment horizontal="center" vertical="center" wrapText="1"/>
    </xf>
    <xf numFmtId="14" fontId="12" fillId="0" borderId="10" xfId="0" applyNumberFormat="1" applyFont="1" applyBorder="1" applyAlignment="1">
      <alignment horizontal="left" vertical="center" wrapText="1"/>
    </xf>
    <xf numFmtId="44" fontId="13" fillId="0" borderId="10" xfId="1" applyFont="1" applyBorder="1" applyAlignment="1">
      <alignment horizontal="left" vertical="center" wrapText="1"/>
    </xf>
    <xf numFmtId="44" fontId="12" fillId="0" borderId="10" xfId="1" applyFont="1" applyBorder="1" applyAlignment="1">
      <alignment horizontal="left" vertical="center" wrapText="1"/>
    </xf>
    <xf numFmtId="1" fontId="13" fillId="0" borderId="10" xfId="1" applyNumberFormat="1" applyFont="1" applyBorder="1" applyAlignment="1">
      <alignment horizontal="center" vertical="center" wrapText="1"/>
    </xf>
    <xf numFmtId="14" fontId="13" fillId="0" borderId="10" xfId="1" applyNumberFormat="1" applyFont="1" applyBorder="1" applyAlignment="1">
      <alignment horizontal="center" vertical="center" wrapText="1"/>
    </xf>
    <xf numFmtId="14" fontId="0" fillId="0" borderId="10" xfId="0" applyNumberFormat="1" applyBorder="1" applyAlignment="1">
      <alignment horizontal="center" vertical="center" wrapText="1"/>
    </xf>
    <xf numFmtId="0" fontId="0" fillId="0" borderId="6" xfId="0" applyBorder="1" applyAlignment="1">
      <alignment horizontal="center" vertical="center" wrapText="1"/>
    </xf>
    <xf numFmtId="8" fontId="13" fillId="0" borderId="6" xfId="1" applyNumberFormat="1" applyFont="1" applyBorder="1" applyAlignment="1">
      <alignment horizontal="center" vertical="center" wrapText="1"/>
    </xf>
    <xf numFmtId="14" fontId="0" fillId="0" borderId="7" xfId="0" applyNumberFormat="1" applyBorder="1" applyAlignment="1">
      <alignment horizontal="center" vertical="center" wrapText="1"/>
    </xf>
    <xf numFmtId="1" fontId="13" fillId="0" borderId="12" xfId="1" applyNumberFormat="1" applyFont="1" applyBorder="1" applyAlignment="1">
      <alignment horizontal="left" vertical="center" wrapText="1"/>
    </xf>
    <xf numFmtId="14" fontId="13" fillId="0" borderId="13" xfId="1" applyNumberFormat="1" applyFont="1" applyBorder="1" applyAlignment="1">
      <alignment horizontal="center" vertical="center" wrapText="1"/>
    </xf>
    <xf numFmtId="44" fontId="0" fillId="0" borderId="10" xfId="1" applyFont="1" applyBorder="1"/>
    <xf numFmtId="1" fontId="0" fillId="0" borderId="10" xfId="0" applyNumberFormat="1" applyBorder="1"/>
    <xf numFmtId="14" fontId="0" fillId="0" borderId="10" xfId="0" applyNumberFormat="1" applyBorder="1" applyAlignment="1">
      <alignment horizontal="center"/>
    </xf>
    <xf numFmtId="14" fontId="0" fillId="0" borderId="12" xfId="0" applyNumberFormat="1" applyBorder="1" applyAlignment="1">
      <alignment horizontal="center" vertical="center" wrapText="1"/>
    </xf>
    <xf numFmtId="44" fontId="13" fillId="0" borderId="0" xfId="1" applyFont="1" applyBorder="1" applyAlignment="1">
      <alignment horizontal="center" vertical="center" wrapText="1"/>
    </xf>
    <xf numFmtId="44" fontId="13" fillId="0" borderId="11" xfId="1" applyFont="1" applyBorder="1" applyAlignment="1">
      <alignment horizontal="left" vertical="center" wrapText="1"/>
    </xf>
    <xf numFmtId="44" fontId="0" fillId="0" borderId="2" xfId="1" applyFont="1" applyBorder="1" applyAlignment="1">
      <alignment vertical="center" wrapText="1"/>
    </xf>
    <xf numFmtId="44" fontId="13" fillId="0" borderId="6" xfId="1" applyFont="1" applyBorder="1" applyAlignment="1">
      <alignment horizontal="left" vertical="center" wrapText="1"/>
    </xf>
    <xf numFmtId="44" fontId="0" fillId="0" borderId="5" xfId="1" applyFont="1" applyBorder="1" applyAlignment="1">
      <alignment vertical="center" wrapText="1"/>
    </xf>
    <xf numFmtId="44" fontId="0" fillId="0" borderId="7" xfId="1" applyFont="1" applyBorder="1" applyAlignment="1">
      <alignment vertical="center" wrapText="1"/>
    </xf>
    <xf numFmtId="1" fontId="13" fillId="0" borderId="11" xfId="1" applyNumberFormat="1" applyFont="1" applyBorder="1" applyAlignment="1">
      <alignment horizontal="left" vertical="center" wrapText="1"/>
    </xf>
    <xf numFmtId="1" fontId="13" fillId="0" borderId="6" xfId="1" applyNumberFormat="1" applyFont="1" applyBorder="1" applyAlignment="1">
      <alignment horizontal="left" vertical="center" wrapText="1"/>
    </xf>
    <xf numFmtId="1" fontId="13" fillId="0" borderId="10" xfId="1" applyNumberFormat="1" applyFont="1" applyBorder="1" applyAlignment="1">
      <alignment horizontal="left" vertical="center" wrapText="1"/>
    </xf>
    <xf numFmtId="1" fontId="13" fillId="0" borderId="4" xfId="1" applyNumberFormat="1" applyFont="1" applyBorder="1" applyAlignment="1">
      <alignment horizontal="center" vertical="center" wrapText="1"/>
    </xf>
    <xf numFmtId="1" fontId="12" fillId="0" borderId="12" xfId="0" applyNumberFormat="1" applyFont="1" applyBorder="1" applyAlignment="1">
      <alignment horizontal="left" vertical="center" wrapText="1"/>
    </xf>
    <xf numFmtId="14" fontId="13" fillId="0" borderId="11" xfId="1" applyNumberFormat="1" applyFont="1" applyBorder="1" applyAlignment="1">
      <alignment horizontal="center" vertical="center" wrapText="1"/>
    </xf>
    <xf numFmtId="14" fontId="13" fillId="0" borderId="6" xfId="1" applyNumberFormat="1" applyFont="1" applyBorder="1" applyAlignment="1">
      <alignment horizontal="center" vertical="center" wrapText="1"/>
    </xf>
    <xf numFmtId="14" fontId="12" fillId="0" borderId="13" xfId="0" applyNumberFormat="1" applyFont="1" applyBorder="1" applyAlignment="1">
      <alignment horizontal="center" vertical="center" wrapText="1"/>
    </xf>
    <xf numFmtId="44" fontId="14" fillId="0" borderId="1" xfId="1" applyFont="1" applyBorder="1" applyAlignment="1">
      <alignment horizontal="left" vertical="center" wrapText="1"/>
    </xf>
    <xf numFmtId="8" fontId="16" fillId="0" borderId="0" xfId="0" applyNumberFormat="1" applyFont="1" applyAlignment="1">
      <alignment horizontal="center" vertical="center"/>
    </xf>
    <xf numFmtId="8" fontId="16" fillId="0" borderId="15" xfId="0" applyNumberFormat="1" applyFont="1" applyBorder="1" applyAlignment="1">
      <alignment horizontal="center" vertical="center"/>
    </xf>
    <xf numFmtId="14" fontId="0" fillId="0" borderId="0" xfId="0" applyNumberFormat="1" applyAlignment="1">
      <alignment vertical="center" wrapText="1"/>
    </xf>
    <xf numFmtId="0" fontId="17" fillId="0" borderId="10" xfId="0" applyFont="1" applyBorder="1" applyAlignment="1">
      <alignment wrapText="1"/>
    </xf>
    <xf numFmtId="44" fontId="0" fillId="0" borderId="6" xfId="1" applyFont="1" applyBorder="1" applyAlignment="1">
      <alignment vertical="center" wrapText="1"/>
    </xf>
    <xf numFmtId="1" fontId="0" fillId="0" borderId="6" xfId="0" applyNumberFormat="1" applyBorder="1" applyAlignment="1">
      <alignment vertical="center" wrapText="1"/>
    </xf>
    <xf numFmtId="8" fontId="0" fillId="0" borderId="10" xfId="1" applyNumberFormat="1" applyFont="1" applyBorder="1" applyAlignment="1">
      <alignment vertical="center" wrapText="1"/>
    </xf>
    <xf numFmtId="165" fontId="0" fillId="0" borderId="10" xfId="1" applyNumberFormat="1" applyFont="1" applyBorder="1" applyAlignment="1">
      <alignment vertical="center" wrapText="1"/>
    </xf>
    <xf numFmtId="165" fontId="0" fillId="0" borderId="6" xfId="1" applyNumberFormat="1" applyFont="1" applyBorder="1" applyAlignment="1">
      <alignment vertical="center" wrapText="1"/>
    </xf>
    <xf numFmtId="0" fontId="16" fillId="0" borderId="10" xfId="0" applyFont="1" applyBorder="1" applyAlignment="1">
      <alignment wrapText="1"/>
    </xf>
    <xf numFmtId="0" fontId="18" fillId="0" borderId="0" xfId="0" applyFont="1" applyAlignment="1">
      <alignment wrapText="1"/>
    </xf>
    <xf numFmtId="0" fontId="18" fillId="0" borderId="10" xfId="0" applyFont="1" applyBorder="1" applyAlignment="1">
      <alignment wrapText="1"/>
    </xf>
    <xf numFmtId="0" fontId="18" fillId="0" borderId="12" xfId="0" applyFont="1" applyBorder="1" applyAlignment="1">
      <alignment wrapText="1"/>
    </xf>
    <xf numFmtId="0" fontId="0" fillId="0" borderId="12" xfId="0" applyBorder="1" applyAlignment="1">
      <alignment horizontal="center" vertical="center" wrapText="1"/>
    </xf>
    <xf numFmtId="0" fontId="18" fillId="0" borderId="4" xfId="0" applyFont="1" applyBorder="1" applyAlignment="1">
      <alignment wrapText="1"/>
    </xf>
    <xf numFmtId="0" fontId="0" fillId="0" borderId="7" xfId="0" applyBorder="1" applyAlignment="1">
      <alignment horizontal="center" vertical="center" wrapText="1"/>
    </xf>
    <xf numFmtId="14" fontId="0" fillId="0" borderId="10" xfId="0" applyNumberFormat="1" applyBorder="1" applyAlignment="1">
      <alignment horizontal="center" vertical="center"/>
    </xf>
    <xf numFmtId="14" fontId="12" fillId="0" borderId="11" xfId="0" applyNumberFormat="1" applyFont="1" applyBorder="1" applyAlignment="1">
      <alignment horizontal="left" vertical="center" wrapText="1"/>
    </xf>
    <xf numFmtId="1" fontId="0" fillId="0" borderId="10" xfId="0" applyNumberFormat="1" applyBorder="1" applyAlignment="1">
      <alignment horizontal="center" vertical="center" wrapText="1"/>
    </xf>
    <xf numFmtId="0" fontId="0" fillId="0" borderId="10" xfId="0" applyBorder="1"/>
    <xf numFmtId="0" fontId="21" fillId="0" borderId="0" xfId="0" applyFont="1" applyAlignment="1">
      <alignment vertical="center" wrapText="1"/>
    </xf>
    <xf numFmtId="0" fontId="21" fillId="0" borderId="19" xfId="0" applyFont="1" applyBorder="1" applyAlignment="1">
      <alignment vertical="center" wrapText="1"/>
    </xf>
    <xf numFmtId="14" fontId="12" fillId="0" borderId="6" xfId="0" applyNumberFormat="1" applyFont="1" applyBorder="1" applyAlignment="1">
      <alignment horizontal="left" vertical="center" wrapText="1"/>
    </xf>
    <xf numFmtId="44" fontId="0" fillId="0" borderId="10" xfId="1" applyFont="1" applyFill="1" applyBorder="1" applyAlignment="1">
      <alignment vertical="center" wrapText="1"/>
    </xf>
    <xf numFmtId="166" fontId="13" fillId="0" borderId="10" xfId="1" applyNumberFormat="1" applyFont="1" applyBorder="1" applyAlignment="1">
      <alignment horizontal="center" vertical="center" wrapText="1"/>
    </xf>
    <xf numFmtId="44" fontId="13" fillId="0" borderId="16" xfId="1" applyFont="1" applyBorder="1" applyAlignment="1">
      <alignment horizontal="center" vertical="center" wrapText="1"/>
    </xf>
    <xf numFmtId="14" fontId="12" fillId="0" borderId="15" xfId="0" applyNumberFormat="1" applyFont="1" applyBorder="1" applyAlignment="1">
      <alignment horizontal="center" vertical="center" wrapText="1"/>
    </xf>
    <xf numFmtId="44" fontId="13" fillId="0" borderId="12" xfId="1" applyFont="1" applyBorder="1" applyAlignment="1">
      <alignment horizontal="center" vertical="center" wrapText="1"/>
    </xf>
    <xf numFmtId="0" fontId="12" fillId="0" borderId="1" xfId="0" applyFont="1" applyBorder="1" applyAlignment="1">
      <alignment vertical="center"/>
    </xf>
    <xf numFmtId="0" fontId="12" fillId="0" borderId="15" xfId="0" applyFont="1" applyBorder="1" applyAlignment="1">
      <alignment horizontal="center" vertical="center" wrapText="1"/>
    </xf>
    <xf numFmtId="44" fontId="13" fillId="0" borderId="17" xfId="1" applyFont="1" applyBorder="1" applyAlignment="1">
      <alignment horizontal="center" vertical="center" wrapText="1"/>
    </xf>
    <xf numFmtId="0" fontId="12" fillId="0" borderId="15" xfId="0" applyFont="1" applyBorder="1" applyAlignment="1">
      <alignment horizontal="left" vertical="center" wrapText="1"/>
    </xf>
    <xf numFmtId="0" fontId="16" fillId="0" borderId="18" xfId="0" applyFont="1" applyBorder="1" applyAlignment="1">
      <alignment wrapText="1"/>
    </xf>
    <xf numFmtId="0" fontId="12" fillId="0" borderId="12" xfId="0" applyFont="1" applyBorder="1" applyAlignment="1">
      <alignment horizontal="center" vertical="center" wrapText="1"/>
    </xf>
    <xf numFmtId="14" fontId="12" fillId="0" borderId="16" xfId="0" applyNumberFormat="1" applyFont="1" applyBorder="1" applyAlignment="1">
      <alignment horizontal="center" vertical="center" wrapText="1"/>
    </xf>
    <xf numFmtId="0" fontId="12" fillId="0" borderId="7" xfId="0" applyFont="1" applyBorder="1" applyAlignment="1">
      <alignment horizontal="center" vertical="center" wrapText="1"/>
    </xf>
    <xf numFmtId="44" fontId="13" fillId="0" borderId="10" xfId="1" applyFont="1" applyFill="1" applyBorder="1" applyAlignment="1">
      <alignment horizontal="center" vertical="center" wrapText="1"/>
    </xf>
    <xf numFmtId="8" fontId="13" fillId="0" borderId="10" xfId="1" applyNumberFormat="1" applyFont="1" applyFill="1" applyBorder="1" applyAlignment="1">
      <alignment horizontal="center" vertical="center" wrapText="1"/>
    </xf>
    <xf numFmtId="0" fontId="17" fillId="0" borderId="0" xfId="0" applyFont="1" applyAlignment="1">
      <alignment wrapText="1"/>
    </xf>
    <xf numFmtId="14" fontId="22" fillId="0" borderId="10" xfId="0" applyNumberFormat="1" applyFont="1" applyBorder="1" applyAlignment="1">
      <alignment horizontal="center" vertical="center" wrapText="1"/>
    </xf>
    <xf numFmtId="0" fontId="22" fillId="0" borderId="10" xfId="0" applyFont="1" applyBorder="1" applyAlignment="1">
      <alignment horizontal="center" vertical="center" wrapText="1"/>
    </xf>
    <xf numFmtId="44" fontId="23" fillId="0" borderId="10" xfId="1" applyFont="1" applyBorder="1" applyAlignment="1">
      <alignment horizontal="center" vertical="center" wrapText="1"/>
    </xf>
    <xf numFmtId="14" fontId="22" fillId="0" borderId="10" xfId="0" applyNumberFormat="1" applyFont="1" applyBorder="1" applyAlignment="1">
      <alignment horizontal="left" vertical="center" wrapText="1"/>
    </xf>
    <xf numFmtId="8" fontId="23" fillId="0" borderId="10" xfId="1" applyNumberFormat="1" applyFont="1" applyBorder="1" applyAlignment="1">
      <alignment horizontal="center" vertical="center" wrapText="1"/>
    </xf>
    <xf numFmtId="0" fontId="24" fillId="0" borderId="0" xfId="0" applyFont="1" applyAlignment="1">
      <alignment wrapText="1"/>
    </xf>
    <xf numFmtId="0" fontId="12" fillId="0" borderId="0" xfId="0" applyFont="1" applyAlignment="1">
      <alignment wrapText="1"/>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44" fontId="7" fillId="2" borderId="2" xfId="1" applyFont="1" applyFill="1" applyBorder="1" applyAlignment="1">
      <alignment horizontal="center" vertical="center" wrapText="1"/>
    </xf>
    <xf numFmtId="0" fontId="0" fillId="0" borderId="0" xfId="0" applyAlignment="1">
      <alignment horizontal="center" vertical="center"/>
    </xf>
    <xf numFmtId="44" fontId="0" fillId="0" borderId="10" xfId="1" applyFont="1" applyBorder="1" applyAlignment="1">
      <alignment horizontal="center" vertical="center" wrapText="1"/>
    </xf>
    <xf numFmtId="44" fontId="11" fillId="0" borderId="10" xfId="1" applyFont="1" applyBorder="1" applyAlignment="1">
      <alignment horizontal="center" vertical="center" wrapText="1"/>
    </xf>
    <xf numFmtId="1" fontId="0" fillId="0" borderId="12" xfId="0" applyNumberFormat="1" applyBorder="1" applyAlignment="1">
      <alignment horizontal="center" vertical="center" wrapText="1"/>
    </xf>
    <xf numFmtId="44" fontId="0" fillId="0" borderId="10" xfId="1" applyFont="1" applyBorder="1" applyAlignment="1">
      <alignment horizontal="center" vertical="center"/>
    </xf>
    <xf numFmtId="1" fontId="0" fillId="0" borderId="10" xfId="0" applyNumberFormat="1" applyBorder="1" applyAlignment="1">
      <alignment horizontal="center" vertical="center"/>
    </xf>
    <xf numFmtId="44" fontId="25" fillId="0" borderId="10" xfId="1" applyFont="1" applyBorder="1" applyAlignment="1">
      <alignment horizontal="center" vertical="center" wrapText="1"/>
    </xf>
    <xf numFmtId="14" fontId="0" fillId="0" borderId="6" xfId="0" applyNumberFormat="1" applyBorder="1" applyAlignment="1">
      <alignment horizontal="center" vertical="center" wrapText="1"/>
    </xf>
    <xf numFmtId="0" fontId="18" fillId="0" borderId="0" xfId="0" applyFont="1" applyAlignment="1">
      <alignment vertical="center"/>
    </xf>
    <xf numFmtId="164" fontId="26" fillId="0" borderId="0" xfId="0" applyNumberFormat="1" applyFont="1" applyAlignment="1">
      <alignment vertical="center"/>
    </xf>
    <xf numFmtId="0" fontId="18" fillId="0" borderId="0" xfId="0" applyFont="1"/>
    <xf numFmtId="0" fontId="18" fillId="0" borderId="15" xfId="0" applyFont="1" applyBorder="1" applyAlignment="1">
      <alignment wrapText="1"/>
    </xf>
    <xf numFmtId="14" fontId="22" fillId="0" borderId="15" xfId="0" applyNumberFormat="1" applyFont="1" applyBorder="1" applyAlignment="1">
      <alignment horizontal="center" vertical="center" wrapText="1"/>
    </xf>
    <xf numFmtId="0" fontId="27" fillId="0" borderId="1" xfId="0" applyFont="1" applyBorder="1"/>
    <xf numFmtId="0" fontId="28" fillId="0" borderId="1" xfId="0" applyFont="1" applyBorder="1" applyAlignment="1">
      <alignment wrapText="1"/>
    </xf>
    <xf numFmtId="0" fontId="28" fillId="0" borderId="0" xfId="0" applyFont="1"/>
    <xf numFmtId="14" fontId="12" fillId="4" borderId="10" xfId="0" applyNumberFormat="1" applyFont="1" applyFill="1" applyBorder="1" applyAlignment="1">
      <alignment horizontal="center" vertical="center" wrapText="1"/>
    </xf>
    <xf numFmtId="0" fontId="8" fillId="0" borderId="9" xfId="0" applyFont="1" applyBorder="1" applyAlignment="1">
      <alignment vertical="top" wrapText="1"/>
    </xf>
    <xf numFmtId="0" fontId="8" fillId="0" borderId="9" xfId="0" applyFont="1" applyBorder="1" applyAlignment="1">
      <alignment horizontal="center" vertical="center" wrapText="1"/>
    </xf>
    <xf numFmtId="0" fontId="8" fillId="0" borderId="0" xfId="0" applyFont="1" applyAlignment="1">
      <alignment vertical="top" wrapText="1"/>
    </xf>
  </cellXfs>
  <cellStyles count="3">
    <cellStyle name="Currency" xfId="1" builtinId="4"/>
    <cellStyle name="Currency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Deanna Dart" id="{462C90F2-FA96-4B4D-BFEA-E5F123A0A2C5}" userId="S::deanna.dart@whitsundayrc.qld.gov.au::cc08f285-25ba-44e7-a6c1-f8d49f97f8d8" providerId="AD"/>
  <person displayName="Nathalie Sandbek" id="{98AD85F0-3A60-4AFE-99CB-AD00C46F6F8E}" userId="S::naomi.sandbek@whitsundayrc.qld.gov.au::41aa2091-254d-41e4-90a8-b053a464d5e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28" dT="2022-03-29T04:03:16.33" personId="{462C90F2-FA96-4B4D-BFEA-E5F123A0A2C5}" id="{7F84B618-53EC-4D32-950C-69263C17EF6C}">
    <text>Charged but not paid 12/01/22</text>
  </threadedComment>
</ThreadedComments>
</file>

<file path=xl/threadedComments/threadedComment2.xml><?xml version="1.0" encoding="utf-8"?>
<ThreadedComments xmlns="http://schemas.microsoft.com/office/spreadsheetml/2018/threadedcomments" xmlns:x="http://schemas.openxmlformats.org/spreadsheetml/2006/main">
  <threadedComment ref="S70" dT="2022-03-29T03:11:00.64" personId="{462C90F2-FA96-4B4D-BFEA-E5F123A0A2C5}" id="{EF8D80B5-4481-47EF-8AD3-E7FB2C2E8D72}" done="1">
    <text>Invoiced but not paid 28/03/22</text>
  </threadedComment>
  <threadedComment ref="S131" dT="2022-03-29T03:23:41.57" personId="{462C90F2-FA96-4B4D-BFEA-E5F123A0A2C5}" id="{7BE1B706-830A-4CDC-ACF1-DB7387A79BC5}">
    <text>Half infrastructure fee charged remainder due at next stage</text>
  </threadedComment>
  <threadedComment ref="S131" dT="2025-11-25T03:53:38.37" personId="{98AD85F0-3A60-4AFE-99CB-AD00C46F6F8E}" id="{6780092B-E3E0-4881-AD11-AD63F861954F}" parentId="{7BE1B706-830A-4CDC-ACF1-DB7387A79BC5}">
    <text xml:space="preserve">Next stage infrastructure fee charged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C991-CD65-4AF1-AA03-98D7D14A06E6}">
  <sheetPr>
    <pageSetUpPr fitToPage="1"/>
  </sheetPr>
  <dimension ref="B1:LQ120"/>
  <sheetViews>
    <sheetView zoomScale="80" zoomScaleNormal="80" workbookViewId="0">
      <selection activeCell="B110" sqref="B1:LQ120"/>
    </sheetView>
  </sheetViews>
  <sheetFormatPr defaultRowHeight="15"/>
  <cols>
    <col min="1" max="1" width="1.85546875" customWidth="1"/>
    <col min="2" max="4" width="15.7109375" style="28" customWidth="1"/>
    <col min="5" max="5" width="15.7109375" style="26" customWidth="1"/>
    <col min="6" max="13" width="15.7109375" style="28" customWidth="1"/>
    <col min="14" max="14" width="15.7109375" style="26" customWidth="1"/>
    <col min="15" max="18" width="15.7109375" style="28" customWidth="1"/>
    <col min="19" max="19" width="15.7109375" style="29" customWidth="1"/>
    <col min="20" max="20" width="15.7109375" style="30" customWidth="1"/>
    <col min="21" max="21" width="15.7109375" style="31" customWidth="1"/>
    <col min="22" max="22" width="15.7109375" style="29" customWidth="1"/>
    <col min="23" max="23" width="13" customWidth="1"/>
    <col min="24" max="24" width="20.85546875" customWidth="1"/>
    <col min="25" max="25" width="17.140625" customWidth="1"/>
    <col min="26" max="26" width="14.140625" customWidth="1"/>
  </cols>
  <sheetData>
    <row r="1" spans="2:22" ht="26.25">
      <c r="B1" s="11" t="s">
        <v>0</v>
      </c>
    </row>
    <row r="2" spans="2:22" s="26" customFormat="1" ht="26.25">
      <c r="B2" s="5" t="s">
        <v>1</v>
      </c>
      <c r="S2" s="32"/>
      <c r="T2" s="33"/>
      <c r="U2" s="31"/>
      <c r="V2" s="32"/>
    </row>
    <row r="3" spans="2:22" s="26" customFormat="1">
      <c r="S3" s="32"/>
      <c r="T3" s="33"/>
      <c r="U3" s="31"/>
      <c r="V3" s="32"/>
    </row>
    <row r="4" spans="2:22" s="26" customFormat="1" ht="21">
      <c r="B4" s="6" t="s">
        <v>2</v>
      </c>
      <c r="S4" s="32"/>
      <c r="T4" s="33"/>
      <c r="U4" s="31"/>
      <c r="V4" s="32"/>
    </row>
    <row r="5" spans="2:22" s="26" customFormat="1" ht="18.75">
      <c r="B5" s="7"/>
      <c r="C5" s="7"/>
      <c r="D5" s="7"/>
      <c r="S5" s="32"/>
      <c r="T5" s="33"/>
      <c r="U5" s="31"/>
      <c r="V5" s="32"/>
    </row>
    <row r="6" spans="2:22" s="26" customFormat="1" ht="18.75">
      <c r="B6" s="8" t="s">
        <v>3</v>
      </c>
      <c r="C6" s="8"/>
      <c r="D6" s="8"/>
      <c r="S6" s="32"/>
      <c r="T6" s="33"/>
      <c r="U6" s="31"/>
      <c r="V6" s="32"/>
    </row>
    <row r="7" spans="2:22" s="26" customFormat="1">
      <c r="B7" s="9" t="s">
        <v>4</v>
      </c>
      <c r="C7" s="10">
        <v>44645</v>
      </c>
      <c r="S7" s="32"/>
      <c r="T7" s="33"/>
      <c r="U7" s="31"/>
      <c r="V7" s="32"/>
    </row>
    <row r="9" spans="2:22" ht="102">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38.25">
      <c r="B10" s="34" t="s">
        <v>26</v>
      </c>
      <c r="C10" s="35" t="s">
        <v>27</v>
      </c>
      <c r="D10" s="35"/>
      <c r="E10" s="36" t="s">
        <v>28</v>
      </c>
      <c r="F10" s="34" t="s">
        <v>29</v>
      </c>
      <c r="G10" s="34" t="s">
        <v>26</v>
      </c>
      <c r="H10" s="35" t="s">
        <v>27</v>
      </c>
      <c r="I10" s="37" t="s">
        <v>30</v>
      </c>
      <c r="J10" s="37" t="s">
        <v>30</v>
      </c>
      <c r="K10" s="34" t="s">
        <v>31</v>
      </c>
      <c r="L10" s="38">
        <v>36716.339999999997</v>
      </c>
      <c r="M10" s="37" t="s">
        <v>32</v>
      </c>
      <c r="N10" s="44" t="s">
        <v>33</v>
      </c>
      <c r="O10" s="37" t="s">
        <v>34</v>
      </c>
      <c r="P10" s="39" t="s">
        <v>30</v>
      </c>
      <c r="Q10" s="37" t="s">
        <v>30</v>
      </c>
      <c r="R10" s="37" t="s">
        <v>30</v>
      </c>
      <c r="S10" s="40"/>
      <c r="T10" s="41"/>
      <c r="U10" s="42"/>
      <c r="V10" s="38">
        <f t="shared" ref="V10:V41" si="0">L10-S10</f>
        <v>36716.339999999997</v>
      </c>
    </row>
    <row r="11" spans="2:22" s="19" customFormat="1" ht="25.5">
      <c r="B11" s="34">
        <v>20201132</v>
      </c>
      <c r="C11" s="35">
        <v>44174</v>
      </c>
      <c r="D11" s="35">
        <v>46365</v>
      </c>
      <c r="E11" s="36" t="s">
        <v>35</v>
      </c>
      <c r="F11" s="63" t="s">
        <v>36</v>
      </c>
      <c r="G11" s="34">
        <v>20201132</v>
      </c>
      <c r="H11" s="35">
        <v>44174</v>
      </c>
      <c r="I11" s="37" t="s">
        <v>30</v>
      </c>
      <c r="J11" s="37" t="s">
        <v>30</v>
      </c>
      <c r="K11" s="36" t="s">
        <v>37</v>
      </c>
      <c r="L11" s="38">
        <v>0</v>
      </c>
      <c r="M11" s="37" t="s">
        <v>32</v>
      </c>
      <c r="N11" s="36" t="s">
        <v>33</v>
      </c>
      <c r="O11" s="37" t="s">
        <v>38</v>
      </c>
      <c r="P11" s="34" t="s">
        <v>30</v>
      </c>
      <c r="Q11" s="37" t="s">
        <v>30</v>
      </c>
      <c r="R11" s="37" t="s">
        <v>30</v>
      </c>
      <c r="S11" s="97"/>
      <c r="T11" s="65"/>
      <c r="U11" s="66"/>
      <c r="V11" s="38">
        <f t="shared" si="0"/>
        <v>0</v>
      </c>
    </row>
    <row r="12" spans="2:22" s="19" customFormat="1" ht="25.5">
      <c r="B12" s="34">
        <v>20201113</v>
      </c>
      <c r="C12" s="35">
        <v>44175</v>
      </c>
      <c r="D12" s="35">
        <v>46366</v>
      </c>
      <c r="E12" s="36" t="s">
        <v>39</v>
      </c>
      <c r="F12" s="63" t="s">
        <v>36</v>
      </c>
      <c r="G12" s="34">
        <v>20201113</v>
      </c>
      <c r="H12" s="35">
        <v>44175</v>
      </c>
      <c r="I12" s="37" t="s">
        <v>30</v>
      </c>
      <c r="J12" s="37" t="s">
        <v>30</v>
      </c>
      <c r="K12" s="36" t="s">
        <v>37</v>
      </c>
      <c r="L12" s="38">
        <v>0</v>
      </c>
      <c r="M12" s="37" t="s">
        <v>32</v>
      </c>
      <c r="N12" s="36" t="s">
        <v>33</v>
      </c>
      <c r="O12" s="37" t="s">
        <v>40</v>
      </c>
      <c r="P12" s="34" t="s">
        <v>30</v>
      </c>
      <c r="Q12" s="37" t="s">
        <v>30</v>
      </c>
      <c r="R12" s="37" t="s">
        <v>30</v>
      </c>
      <c r="S12" s="97"/>
      <c r="T12" s="65"/>
      <c r="U12" s="66"/>
      <c r="V12" s="38">
        <f t="shared" si="0"/>
        <v>0</v>
      </c>
    </row>
    <row r="13" spans="2:22" s="19" customFormat="1" ht="25.5">
      <c r="B13" s="34">
        <v>20201097</v>
      </c>
      <c r="C13" s="35">
        <v>44159</v>
      </c>
      <c r="D13" s="35">
        <v>46350</v>
      </c>
      <c r="E13" s="36" t="s">
        <v>41</v>
      </c>
      <c r="F13" s="63" t="s">
        <v>42</v>
      </c>
      <c r="G13" s="34">
        <v>20201097</v>
      </c>
      <c r="H13" s="35">
        <v>44159</v>
      </c>
      <c r="I13" s="37" t="s">
        <v>30</v>
      </c>
      <c r="J13" s="37" t="s">
        <v>30</v>
      </c>
      <c r="K13" s="36" t="s">
        <v>37</v>
      </c>
      <c r="L13" s="38">
        <v>0</v>
      </c>
      <c r="M13" s="37" t="s">
        <v>32</v>
      </c>
      <c r="N13" s="36" t="s">
        <v>33</v>
      </c>
      <c r="O13" s="37" t="s">
        <v>38</v>
      </c>
      <c r="P13" s="34" t="s">
        <v>30</v>
      </c>
      <c r="Q13" s="37" t="s">
        <v>30</v>
      </c>
      <c r="R13" s="37" t="s">
        <v>30</v>
      </c>
      <c r="S13" s="97"/>
      <c r="T13" s="65"/>
      <c r="U13" s="66"/>
      <c r="V13" s="38">
        <f t="shared" si="0"/>
        <v>0</v>
      </c>
    </row>
    <row r="14" spans="2:22" s="19" customFormat="1" ht="25.5">
      <c r="B14" s="46">
        <v>20201093</v>
      </c>
      <c r="C14" s="47">
        <v>44154</v>
      </c>
      <c r="D14" s="47">
        <v>46345</v>
      </c>
      <c r="E14" s="67" t="s">
        <v>43</v>
      </c>
      <c r="F14" s="68" t="s">
        <v>44</v>
      </c>
      <c r="G14" s="46">
        <v>20201093</v>
      </c>
      <c r="H14" s="47">
        <v>44154</v>
      </c>
      <c r="I14" s="49" t="s">
        <v>30</v>
      </c>
      <c r="J14" s="49" t="s">
        <v>30</v>
      </c>
      <c r="K14" s="67" t="s">
        <v>31</v>
      </c>
      <c r="L14" s="50">
        <v>0</v>
      </c>
      <c r="M14" s="49" t="s">
        <v>32</v>
      </c>
      <c r="N14" s="67" t="s">
        <v>33</v>
      </c>
      <c r="O14" s="49" t="s">
        <v>45</v>
      </c>
      <c r="P14" s="46" t="s">
        <v>30</v>
      </c>
      <c r="Q14" s="49" t="s">
        <v>30</v>
      </c>
      <c r="R14" s="49" t="s">
        <v>30</v>
      </c>
      <c r="S14" s="99"/>
      <c r="T14" s="65"/>
      <c r="U14" s="66"/>
      <c r="V14" s="38">
        <f t="shared" si="0"/>
        <v>0</v>
      </c>
    </row>
    <row r="15" spans="2:22" s="19" customFormat="1" ht="25.5">
      <c r="B15" s="52">
        <v>20201092</v>
      </c>
      <c r="C15" s="53">
        <v>44152</v>
      </c>
      <c r="D15" s="54">
        <v>46343</v>
      </c>
      <c r="E15" s="55" t="s">
        <v>46</v>
      </c>
      <c r="F15" s="86" t="s">
        <v>42</v>
      </c>
      <c r="G15" s="56">
        <v>20201092</v>
      </c>
      <c r="H15" s="54">
        <v>44152</v>
      </c>
      <c r="I15" s="57" t="s">
        <v>30</v>
      </c>
      <c r="J15" s="58" t="s">
        <v>30</v>
      </c>
      <c r="K15" s="55" t="s">
        <v>31</v>
      </c>
      <c r="L15" s="59">
        <v>0</v>
      </c>
      <c r="M15" s="57" t="s">
        <v>32</v>
      </c>
      <c r="N15" s="55" t="s">
        <v>33</v>
      </c>
      <c r="O15" s="57" t="s">
        <v>47</v>
      </c>
      <c r="P15" s="52" t="s">
        <v>30</v>
      </c>
      <c r="Q15" s="57" t="s">
        <v>30</v>
      </c>
      <c r="R15" s="57" t="s">
        <v>30</v>
      </c>
      <c r="S15" s="100"/>
      <c r="T15" s="74"/>
      <c r="U15" s="70"/>
      <c r="V15" s="38">
        <f t="shared" si="0"/>
        <v>0</v>
      </c>
    </row>
    <row r="16" spans="2:22" s="19" customFormat="1" ht="38.25">
      <c r="B16" s="71">
        <v>20201092</v>
      </c>
      <c r="C16" s="35" t="s">
        <v>48</v>
      </c>
      <c r="D16" s="35" t="s">
        <v>49</v>
      </c>
      <c r="E16" s="36" t="s">
        <v>50</v>
      </c>
      <c r="F16" s="34" t="s">
        <v>42</v>
      </c>
      <c r="G16" s="34">
        <v>20201092</v>
      </c>
      <c r="H16" s="35" t="s">
        <v>48</v>
      </c>
      <c r="I16" s="37" t="s">
        <v>30</v>
      </c>
      <c r="J16" s="37" t="s">
        <v>30</v>
      </c>
      <c r="K16" s="36" t="s">
        <v>31</v>
      </c>
      <c r="L16" s="38">
        <v>0</v>
      </c>
      <c r="M16" s="37" t="s">
        <v>32</v>
      </c>
      <c r="N16" s="36" t="s">
        <v>33</v>
      </c>
      <c r="O16" s="37" t="s">
        <v>51</v>
      </c>
      <c r="P16" s="34" t="s">
        <v>30</v>
      </c>
      <c r="Q16" s="37" t="s">
        <v>30</v>
      </c>
      <c r="R16" s="37" t="s">
        <v>30</v>
      </c>
      <c r="S16" s="62"/>
      <c r="T16" s="41"/>
      <c r="U16" s="42"/>
      <c r="V16" s="38">
        <f t="shared" si="0"/>
        <v>0</v>
      </c>
    </row>
    <row r="17" spans="2:22" s="19" customFormat="1" ht="25.5">
      <c r="B17" s="34">
        <v>20201068</v>
      </c>
      <c r="C17" s="35">
        <v>44161</v>
      </c>
      <c r="D17" s="35">
        <v>46352</v>
      </c>
      <c r="E17" s="36" t="s">
        <v>52</v>
      </c>
      <c r="F17" s="63" t="s">
        <v>36</v>
      </c>
      <c r="G17" s="34">
        <v>20201068</v>
      </c>
      <c r="H17" s="35">
        <v>44161</v>
      </c>
      <c r="I17" s="37" t="s">
        <v>30</v>
      </c>
      <c r="J17" s="37" t="s">
        <v>30</v>
      </c>
      <c r="K17" s="36" t="s">
        <v>37</v>
      </c>
      <c r="L17" s="38">
        <v>0</v>
      </c>
      <c r="M17" s="37" t="s">
        <v>32</v>
      </c>
      <c r="N17" s="36" t="s">
        <v>33</v>
      </c>
      <c r="O17" s="37" t="s">
        <v>53</v>
      </c>
      <c r="P17" s="34" t="s">
        <v>30</v>
      </c>
      <c r="Q17" s="37" t="s">
        <v>30</v>
      </c>
      <c r="R17" s="37" t="s">
        <v>30</v>
      </c>
      <c r="S17" s="64"/>
      <c r="T17" s="65"/>
      <c r="U17" s="66"/>
      <c r="V17" s="38">
        <f t="shared" si="0"/>
        <v>0</v>
      </c>
    </row>
    <row r="18" spans="2:22" s="19" customFormat="1" ht="25.5">
      <c r="B18" s="34">
        <v>20201067</v>
      </c>
      <c r="C18" s="35" t="s">
        <v>54</v>
      </c>
      <c r="D18" s="35" t="s">
        <v>55</v>
      </c>
      <c r="E18" s="36" t="s">
        <v>56</v>
      </c>
      <c r="F18" s="63" t="s">
        <v>57</v>
      </c>
      <c r="G18" s="34">
        <v>20201067</v>
      </c>
      <c r="H18" s="35" t="s">
        <v>54</v>
      </c>
      <c r="I18" s="37" t="s">
        <v>30</v>
      </c>
      <c r="J18" s="37" t="s">
        <v>30</v>
      </c>
      <c r="K18" s="36" t="s">
        <v>31</v>
      </c>
      <c r="L18" s="38">
        <v>0</v>
      </c>
      <c r="M18" s="37" t="s">
        <v>32</v>
      </c>
      <c r="N18" s="36" t="s">
        <v>33</v>
      </c>
      <c r="O18" s="37" t="s">
        <v>38</v>
      </c>
      <c r="P18" s="34" t="s">
        <v>30</v>
      </c>
      <c r="Q18" s="37" t="s">
        <v>30</v>
      </c>
      <c r="R18" s="37" t="s">
        <v>30</v>
      </c>
      <c r="S18" s="64"/>
      <c r="T18" s="65"/>
      <c r="U18" s="66"/>
      <c r="V18" s="38">
        <f t="shared" si="0"/>
        <v>0</v>
      </c>
    </row>
    <row r="19" spans="2:22" s="19" customFormat="1" ht="25.5">
      <c r="B19" s="71">
        <v>20201016</v>
      </c>
      <c r="C19" s="35">
        <v>43962</v>
      </c>
      <c r="D19" s="35">
        <v>46153</v>
      </c>
      <c r="E19" s="36" t="s">
        <v>58</v>
      </c>
      <c r="F19" s="34" t="s">
        <v>42</v>
      </c>
      <c r="G19" s="34">
        <v>20201016</v>
      </c>
      <c r="H19" s="35">
        <v>43962</v>
      </c>
      <c r="I19" s="37" t="s">
        <v>30</v>
      </c>
      <c r="J19" s="37" t="s">
        <v>30</v>
      </c>
      <c r="K19" s="36" t="s">
        <v>59</v>
      </c>
      <c r="L19" s="38">
        <v>10926.6</v>
      </c>
      <c r="M19" s="37" t="s">
        <v>32</v>
      </c>
      <c r="N19" s="36" t="s">
        <v>33</v>
      </c>
      <c r="O19" s="37" t="s">
        <v>60</v>
      </c>
      <c r="P19" s="34" t="s">
        <v>30</v>
      </c>
      <c r="Q19" s="37" t="s">
        <v>30</v>
      </c>
      <c r="R19" s="37" t="s">
        <v>30</v>
      </c>
      <c r="S19" s="62">
        <v>10926.6</v>
      </c>
      <c r="T19" s="41">
        <v>1270536</v>
      </c>
      <c r="U19" s="42">
        <v>44425</v>
      </c>
      <c r="V19" s="38">
        <f t="shared" si="0"/>
        <v>0</v>
      </c>
    </row>
    <row r="20" spans="2:22" s="19" customFormat="1" ht="25.5">
      <c r="B20" s="34">
        <v>20200980</v>
      </c>
      <c r="C20" s="35" t="s">
        <v>61</v>
      </c>
      <c r="D20" s="35" t="s">
        <v>62</v>
      </c>
      <c r="E20" s="36" t="s">
        <v>63</v>
      </c>
      <c r="F20" s="63" t="s">
        <v>64</v>
      </c>
      <c r="G20" s="34">
        <v>20200980</v>
      </c>
      <c r="H20" s="35" t="s">
        <v>61</v>
      </c>
      <c r="I20" s="37" t="s">
        <v>30</v>
      </c>
      <c r="J20" s="37" t="s">
        <v>30</v>
      </c>
      <c r="K20" s="36" t="s">
        <v>65</v>
      </c>
      <c r="L20" s="38">
        <v>0</v>
      </c>
      <c r="M20" s="37" t="s">
        <v>32</v>
      </c>
      <c r="N20" s="36" t="s">
        <v>33</v>
      </c>
      <c r="O20" s="37" t="s">
        <v>66</v>
      </c>
      <c r="P20" s="34" t="s">
        <v>30</v>
      </c>
      <c r="Q20" s="37" t="s">
        <v>30</v>
      </c>
      <c r="R20" s="37" t="s">
        <v>30</v>
      </c>
      <c r="S20" s="64"/>
      <c r="T20" s="65"/>
      <c r="U20" s="66"/>
      <c r="V20" s="38">
        <f t="shared" si="0"/>
        <v>0</v>
      </c>
    </row>
    <row r="21" spans="2:22" s="19" customFormat="1" ht="25.5">
      <c r="B21" s="34">
        <v>20200919</v>
      </c>
      <c r="C21" s="35">
        <v>44116</v>
      </c>
      <c r="D21" s="35">
        <v>46307</v>
      </c>
      <c r="E21" s="36" t="s">
        <v>67</v>
      </c>
      <c r="F21" s="63" t="s">
        <v>68</v>
      </c>
      <c r="G21" s="34">
        <v>20200919</v>
      </c>
      <c r="H21" s="35">
        <v>44116</v>
      </c>
      <c r="I21" s="37" t="s">
        <v>30</v>
      </c>
      <c r="J21" s="37" t="s">
        <v>30</v>
      </c>
      <c r="K21" s="36" t="s">
        <v>65</v>
      </c>
      <c r="L21" s="38">
        <v>2173.3000000000002</v>
      </c>
      <c r="M21" s="37" t="s">
        <v>32</v>
      </c>
      <c r="N21" s="36" t="s">
        <v>33</v>
      </c>
      <c r="O21" s="37" t="s">
        <v>69</v>
      </c>
      <c r="P21" s="34" t="s">
        <v>30</v>
      </c>
      <c r="Q21" s="37" t="s">
        <v>30</v>
      </c>
      <c r="R21" s="37" t="s">
        <v>30</v>
      </c>
      <c r="S21" s="64"/>
      <c r="T21" s="65"/>
      <c r="U21" s="66"/>
      <c r="V21" s="38">
        <f t="shared" si="0"/>
        <v>2173.3000000000002</v>
      </c>
    </row>
    <row r="22" spans="2:22" s="19" customFormat="1" ht="25.5">
      <c r="B22" s="34">
        <v>20200905</v>
      </c>
      <c r="C22" s="35" t="s">
        <v>70</v>
      </c>
      <c r="D22" s="35" t="s">
        <v>71</v>
      </c>
      <c r="E22" s="36" t="s">
        <v>72</v>
      </c>
      <c r="F22" s="63" t="s">
        <v>64</v>
      </c>
      <c r="G22" s="34">
        <v>20200905</v>
      </c>
      <c r="H22" s="35" t="s">
        <v>70</v>
      </c>
      <c r="I22" s="37" t="s">
        <v>30</v>
      </c>
      <c r="J22" s="37" t="s">
        <v>30</v>
      </c>
      <c r="K22" s="36" t="s">
        <v>31</v>
      </c>
      <c r="L22" s="38">
        <v>0</v>
      </c>
      <c r="M22" s="37" t="s">
        <v>32</v>
      </c>
      <c r="N22" s="36" t="s">
        <v>33</v>
      </c>
      <c r="O22" s="37" t="s">
        <v>73</v>
      </c>
      <c r="P22" s="34" t="s">
        <v>30</v>
      </c>
      <c r="Q22" s="37" t="s">
        <v>30</v>
      </c>
      <c r="R22" s="37" t="s">
        <v>30</v>
      </c>
      <c r="S22" s="64"/>
      <c r="T22" s="65"/>
      <c r="U22" s="66"/>
      <c r="V22" s="38">
        <f t="shared" si="0"/>
        <v>0</v>
      </c>
    </row>
    <row r="23" spans="2:22" s="19" customFormat="1" ht="25.5">
      <c r="B23" s="46">
        <v>20200903</v>
      </c>
      <c r="C23" s="47">
        <v>43932</v>
      </c>
      <c r="D23" s="47">
        <v>45393</v>
      </c>
      <c r="E23" s="67" t="s">
        <v>74</v>
      </c>
      <c r="F23" s="68" t="s">
        <v>68</v>
      </c>
      <c r="G23" s="46">
        <v>20200903</v>
      </c>
      <c r="H23" s="47">
        <v>43932</v>
      </c>
      <c r="I23" s="49" t="s">
        <v>30</v>
      </c>
      <c r="J23" s="49" t="s">
        <v>30</v>
      </c>
      <c r="K23" s="67" t="s">
        <v>31</v>
      </c>
      <c r="L23" s="50">
        <v>0</v>
      </c>
      <c r="M23" s="95" t="s">
        <v>32</v>
      </c>
      <c r="N23" s="67" t="s">
        <v>33</v>
      </c>
      <c r="O23" s="95" t="s">
        <v>73</v>
      </c>
      <c r="P23" s="46" t="s">
        <v>30</v>
      </c>
      <c r="Q23" s="49" t="s">
        <v>30</v>
      </c>
      <c r="R23" s="49" t="s">
        <v>30</v>
      </c>
      <c r="S23" s="69"/>
      <c r="T23" s="65"/>
      <c r="U23" s="70"/>
      <c r="V23" s="38">
        <f t="shared" si="0"/>
        <v>0</v>
      </c>
    </row>
    <row r="24" spans="2:22" s="19" customFormat="1" ht="25.5">
      <c r="B24" s="34">
        <v>20200892</v>
      </c>
      <c r="C24" s="35" t="s">
        <v>75</v>
      </c>
      <c r="D24" s="35" t="s">
        <v>76</v>
      </c>
      <c r="E24" s="36" t="s">
        <v>77</v>
      </c>
      <c r="F24" s="63" t="s">
        <v>42</v>
      </c>
      <c r="G24" s="34">
        <v>20200892</v>
      </c>
      <c r="H24" s="35" t="s">
        <v>75</v>
      </c>
      <c r="I24" s="37" t="s">
        <v>30</v>
      </c>
      <c r="J24" s="37" t="s">
        <v>30</v>
      </c>
      <c r="K24" s="36" t="s">
        <v>65</v>
      </c>
      <c r="L24" s="38">
        <v>0</v>
      </c>
      <c r="M24" s="37" t="s">
        <v>32</v>
      </c>
      <c r="N24" s="36" t="s">
        <v>78</v>
      </c>
      <c r="O24" s="37" t="s">
        <v>79</v>
      </c>
      <c r="P24" s="34" t="s">
        <v>30</v>
      </c>
      <c r="Q24" s="37" t="s">
        <v>30</v>
      </c>
      <c r="R24" s="37" t="s">
        <v>30</v>
      </c>
      <c r="S24" s="64"/>
      <c r="T24" s="65"/>
      <c r="U24" s="66"/>
      <c r="V24" s="38">
        <f t="shared" si="0"/>
        <v>0</v>
      </c>
    </row>
    <row r="25" spans="2:22" s="19" customFormat="1" ht="25.5">
      <c r="B25" s="34">
        <v>20200799</v>
      </c>
      <c r="C25" s="35" t="s">
        <v>80</v>
      </c>
      <c r="D25" s="35" t="s">
        <v>81</v>
      </c>
      <c r="E25" s="36" t="s">
        <v>82</v>
      </c>
      <c r="F25" s="63" t="s">
        <v>83</v>
      </c>
      <c r="G25" s="34">
        <v>20200799</v>
      </c>
      <c r="H25" s="35" t="s">
        <v>80</v>
      </c>
      <c r="I25" s="37" t="s">
        <v>30</v>
      </c>
      <c r="J25" s="37" t="s">
        <v>30</v>
      </c>
      <c r="K25" s="36" t="s">
        <v>31</v>
      </c>
      <c r="L25" s="38">
        <v>0</v>
      </c>
      <c r="M25" s="37" t="s">
        <v>32</v>
      </c>
      <c r="N25" s="36" t="s">
        <v>33</v>
      </c>
      <c r="O25" s="37" t="s">
        <v>38</v>
      </c>
      <c r="P25" s="34" t="s">
        <v>30</v>
      </c>
      <c r="Q25" s="37" t="s">
        <v>30</v>
      </c>
      <c r="R25" s="37" t="s">
        <v>30</v>
      </c>
      <c r="S25" s="64"/>
      <c r="T25" s="65"/>
      <c r="U25" s="66"/>
      <c r="V25" s="38">
        <f t="shared" si="0"/>
        <v>0</v>
      </c>
    </row>
    <row r="26" spans="2:22" s="19" customFormat="1" ht="38.25">
      <c r="B26" s="34">
        <v>20200752</v>
      </c>
      <c r="C26" s="35">
        <v>44174</v>
      </c>
      <c r="D26" s="35">
        <v>46365</v>
      </c>
      <c r="E26" s="36" t="s">
        <v>84</v>
      </c>
      <c r="F26" s="63" t="s">
        <v>85</v>
      </c>
      <c r="G26" s="34">
        <v>20200752</v>
      </c>
      <c r="H26" s="35">
        <v>44174</v>
      </c>
      <c r="I26" s="37" t="s">
        <v>30</v>
      </c>
      <c r="J26" s="37" t="s">
        <v>30</v>
      </c>
      <c r="K26" s="36" t="s">
        <v>37</v>
      </c>
      <c r="L26" s="38">
        <v>0</v>
      </c>
      <c r="M26" s="37" t="s">
        <v>32</v>
      </c>
      <c r="N26" s="36" t="s">
        <v>33</v>
      </c>
      <c r="O26" s="37" t="s">
        <v>86</v>
      </c>
      <c r="P26" s="34" t="s">
        <v>30</v>
      </c>
      <c r="Q26" s="37" t="s">
        <v>30</v>
      </c>
      <c r="R26" s="37" t="s">
        <v>30</v>
      </c>
      <c r="S26" s="64"/>
      <c r="T26" s="65"/>
      <c r="U26" s="66"/>
      <c r="V26" s="38">
        <f t="shared" si="0"/>
        <v>0</v>
      </c>
    </row>
    <row r="27" spans="2:22" s="19" customFormat="1" ht="38.25">
      <c r="B27" s="34">
        <v>20200729</v>
      </c>
      <c r="C27" s="35">
        <v>44055</v>
      </c>
      <c r="D27" s="35">
        <v>45516</v>
      </c>
      <c r="E27" s="36" t="s">
        <v>87</v>
      </c>
      <c r="F27" s="34" t="s">
        <v>44</v>
      </c>
      <c r="G27" s="34">
        <v>20200729</v>
      </c>
      <c r="H27" s="35">
        <v>44055</v>
      </c>
      <c r="I27" s="37" t="s">
        <v>30</v>
      </c>
      <c r="J27" s="37" t="s">
        <v>30</v>
      </c>
      <c r="K27" s="36" t="s">
        <v>31</v>
      </c>
      <c r="L27" s="38">
        <v>0</v>
      </c>
      <c r="M27" s="37" t="s">
        <v>32</v>
      </c>
      <c r="N27" s="36" t="s">
        <v>33</v>
      </c>
      <c r="O27" s="37" t="s">
        <v>73</v>
      </c>
      <c r="P27" s="34" t="s">
        <v>30</v>
      </c>
      <c r="Q27" s="37" t="s">
        <v>30</v>
      </c>
      <c r="R27" s="37" t="s">
        <v>30</v>
      </c>
      <c r="S27" s="62"/>
      <c r="T27" s="41"/>
      <c r="U27" s="42"/>
      <c r="V27" s="38">
        <f t="shared" si="0"/>
        <v>0</v>
      </c>
    </row>
    <row r="28" spans="2:22" s="19" customFormat="1" ht="25.5">
      <c r="B28" s="34">
        <v>20200727</v>
      </c>
      <c r="C28" s="35">
        <v>44077</v>
      </c>
      <c r="D28" s="35">
        <v>45538</v>
      </c>
      <c r="E28" s="36" t="s">
        <v>88</v>
      </c>
      <c r="F28" s="34" t="s">
        <v>89</v>
      </c>
      <c r="G28" s="34">
        <v>20200727</v>
      </c>
      <c r="H28" s="35">
        <v>44077</v>
      </c>
      <c r="I28" s="37" t="s">
        <v>30</v>
      </c>
      <c r="J28" s="37" t="s">
        <v>30</v>
      </c>
      <c r="K28" s="36" t="s">
        <v>31</v>
      </c>
      <c r="L28" s="38">
        <v>12616</v>
      </c>
      <c r="M28" s="37" t="s">
        <v>32</v>
      </c>
      <c r="N28" s="36" t="s">
        <v>33</v>
      </c>
      <c r="O28" s="37" t="s">
        <v>73</v>
      </c>
      <c r="P28" s="34" t="s">
        <v>30</v>
      </c>
      <c r="Q28" s="37" t="s">
        <v>30</v>
      </c>
      <c r="R28" s="37" t="s">
        <v>30</v>
      </c>
      <c r="S28" s="109">
        <v>12997.49</v>
      </c>
      <c r="T28" s="41"/>
      <c r="U28" s="42"/>
      <c r="V28" s="38">
        <f t="shared" si="0"/>
        <v>-381.48999999999978</v>
      </c>
    </row>
    <row r="29" spans="2:22" s="19" customFormat="1" ht="25.5">
      <c r="B29" s="34">
        <v>20200682</v>
      </c>
      <c r="C29" s="35">
        <v>44062</v>
      </c>
      <c r="D29" s="35">
        <v>46253</v>
      </c>
      <c r="E29" s="36" t="s">
        <v>90</v>
      </c>
      <c r="F29" s="34" t="s">
        <v>91</v>
      </c>
      <c r="G29" s="34">
        <v>20200682</v>
      </c>
      <c r="H29" s="35">
        <v>44062</v>
      </c>
      <c r="I29" s="37" t="s">
        <v>30</v>
      </c>
      <c r="J29" s="37" t="s">
        <v>30</v>
      </c>
      <c r="K29" s="36" t="s">
        <v>31</v>
      </c>
      <c r="L29" s="38">
        <v>0</v>
      </c>
      <c r="M29" s="37" t="s">
        <v>32</v>
      </c>
      <c r="N29" s="36" t="s">
        <v>33</v>
      </c>
      <c r="O29" s="37" t="s">
        <v>73</v>
      </c>
      <c r="P29" s="34" t="s">
        <v>30</v>
      </c>
      <c r="Q29" s="37" t="s">
        <v>30</v>
      </c>
      <c r="R29" s="37" t="s">
        <v>30</v>
      </c>
      <c r="S29" s="62"/>
      <c r="T29" s="41"/>
      <c r="U29" s="42"/>
      <c r="V29" s="38">
        <f t="shared" si="0"/>
        <v>0</v>
      </c>
    </row>
    <row r="30" spans="2:22" s="19" customFormat="1" ht="38.25">
      <c r="B30" s="34">
        <v>20200649</v>
      </c>
      <c r="C30" s="35">
        <v>44111</v>
      </c>
      <c r="D30" s="35">
        <v>45755</v>
      </c>
      <c r="E30" s="36" t="s">
        <v>92</v>
      </c>
      <c r="F30" s="63" t="s">
        <v>57</v>
      </c>
      <c r="G30" s="34">
        <v>20200649</v>
      </c>
      <c r="H30" s="35">
        <v>44111</v>
      </c>
      <c r="I30" s="37" t="s">
        <v>30</v>
      </c>
      <c r="J30" s="37" t="s">
        <v>30</v>
      </c>
      <c r="K30" s="36" t="s">
        <v>37</v>
      </c>
      <c r="L30" s="38">
        <v>37848</v>
      </c>
      <c r="M30" s="37" t="s">
        <v>32</v>
      </c>
      <c r="N30" s="36" t="s">
        <v>33</v>
      </c>
      <c r="O30" s="37" t="s">
        <v>73</v>
      </c>
      <c r="P30" s="34" t="s">
        <v>30</v>
      </c>
      <c r="Q30" s="37" t="s">
        <v>30</v>
      </c>
      <c r="R30" s="37" t="s">
        <v>30</v>
      </c>
      <c r="S30" s="64">
        <v>25994.959999999999</v>
      </c>
      <c r="T30" s="65">
        <v>44522</v>
      </c>
      <c r="U30" s="66">
        <v>1320202</v>
      </c>
      <c r="V30" s="38">
        <f t="shared" si="0"/>
        <v>11853.04</v>
      </c>
    </row>
    <row r="31" spans="2:22" s="19" customFormat="1" ht="51">
      <c r="B31" s="34">
        <v>20200646</v>
      </c>
      <c r="C31" s="35" t="s">
        <v>93</v>
      </c>
      <c r="D31" s="35" t="s">
        <v>94</v>
      </c>
      <c r="E31" s="36" t="s">
        <v>95</v>
      </c>
      <c r="F31" s="63" t="s">
        <v>42</v>
      </c>
      <c r="G31" s="34">
        <v>20200646</v>
      </c>
      <c r="H31" s="35" t="s">
        <v>93</v>
      </c>
      <c r="I31" s="37" t="s">
        <v>30</v>
      </c>
      <c r="J31" s="37" t="s">
        <v>30</v>
      </c>
      <c r="K31" s="36" t="s">
        <v>31</v>
      </c>
      <c r="L31" s="38">
        <v>0</v>
      </c>
      <c r="M31" s="37" t="s">
        <v>32</v>
      </c>
      <c r="N31" s="36" t="s">
        <v>33</v>
      </c>
      <c r="O31" s="37" t="s">
        <v>96</v>
      </c>
      <c r="P31" s="34" t="s">
        <v>30</v>
      </c>
      <c r="Q31" s="37" t="s">
        <v>30</v>
      </c>
      <c r="R31" s="37" t="s">
        <v>30</v>
      </c>
      <c r="S31" s="64"/>
      <c r="T31" s="65"/>
      <c r="U31" s="66"/>
      <c r="V31" s="38">
        <f t="shared" si="0"/>
        <v>0</v>
      </c>
    </row>
    <row r="32" spans="2:22" s="19" customFormat="1" ht="25.5">
      <c r="B32" s="46">
        <v>20200645</v>
      </c>
      <c r="C32" s="47" t="s">
        <v>97</v>
      </c>
      <c r="D32" s="47" t="s">
        <v>98</v>
      </c>
      <c r="E32" s="67" t="s">
        <v>99</v>
      </c>
      <c r="F32" s="63" t="s">
        <v>68</v>
      </c>
      <c r="G32" s="46">
        <v>20200645</v>
      </c>
      <c r="H32" s="47" t="s">
        <v>97</v>
      </c>
      <c r="I32" s="49" t="s">
        <v>30</v>
      </c>
      <c r="J32" s="49" t="s">
        <v>30</v>
      </c>
      <c r="K32" s="67" t="s">
        <v>31</v>
      </c>
      <c r="L32" s="50">
        <v>0</v>
      </c>
      <c r="M32" s="49" t="s">
        <v>32</v>
      </c>
      <c r="N32" s="67" t="s">
        <v>33</v>
      </c>
      <c r="O32" s="49" t="s">
        <v>38</v>
      </c>
      <c r="P32" s="46" t="s">
        <v>30</v>
      </c>
      <c r="Q32" s="49" t="s">
        <v>30</v>
      </c>
      <c r="R32" s="49" t="s">
        <v>30</v>
      </c>
      <c r="S32" s="69"/>
      <c r="T32" s="74"/>
      <c r="U32" s="70"/>
      <c r="V32" s="38">
        <f t="shared" si="0"/>
        <v>0</v>
      </c>
    </row>
    <row r="33" spans="2:329" s="27" customFormat="1" ht="25.5">
      <c r="B33" s="34">
        <v>20200644</v>
      </c>
      <c r="C33" s="35">
        <v>44036</v>
      </c>
      <c r="D33" s="35">
        <v>45497</v>
      </c>
      <c r="E33" s="36" t="s">
        <v>100</v>
      </c>
      <c r="F33" s="34" t="s">
        <v>101</v>
      </c>
      <c r="G33" s="34">
        <v>20200644</v>
      </c>
      <c r="H33" s="35">
        <v>43945</v>
      </c>
      <c r="I33" s="49" t="s">
        <v>30</v>
      </c>
      <c r="J33" s="49" t="s">
        <v>30</v>
      </c>
      <c r="K33" s="46" t="s">
        <v>37</v>
      </c>
      <c r="L33" s="38">
        <v>12616.01</v>
      </c>
      <c r="M33" s="49" t="s">
        <v>32</v>
      </c>
      <c r="N33" s="51" t="s">
        <v>33</v>
      </c>
      <c r="O33" s="37" t="s">
        <v>73</v>
      </c>
      <c r="P33" s="46" t="s">
        <v>30</v>
      </c>
      <c r="Q33" s="46" t="s">
        <v>30</v>
      </c>
      <c r="R33" s="46" t="s">
        <v>30</v>
      </c>
      <c r="S33" s="44">
        <v>12616.01</v>
      </c>
      <c r="T33" s="73">
        <v>1120170</v>
      </c>
      <c r="U33" s="35">
        <v>44056</v>
      </c>
      <c r="V33" s="38">
        <f t="shared" si="0"/>
        <v>0</v>
      </c>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c r="LA33" s="19"/>
      <c r="LB33" s="19"/>
      <c r="LC33" s="19"/>
      <c r="LD33" s="19"/>
      <c r="LE33" s="19"/>
      <c r="LF33" s="19"/>
      <c r="LG33" s="19"/>
      <c r="LH33" s="19"/>
      <c r="LI33" s="19"/>
      <c r="LJ33" s="19"/>
      <c r="LK33" s="19"/>
      <c r="LL33" s="19"/>
      <c r="LM33" s="19"/>
      <c r="LN33" s="19"/>
      <c r="LO33" s="19"/>
      <c r="LP33" s="19"/>
      <c r="LQ33" s="19"/>
    </row>
    <row r="34" spans="2:329" s="27" customFormat="1" ht="25.5">
      <c r="B34" s="34">
        <v>20200637</v>
      </c>
      <c r="C34" s="35">
        <v>44035</v>
      </c>
      <c r="D34" s="35">
        <v>45496</v>
      </c>
      <c r="E34" s="36" t="s">
        <v>102</v>
      </c>
      <c r="F34" s="34" t="s">
        <v>103</v>
      </c>
      <c r="G34" s="34">
        <v>20200637</v>
      </c>
      <c r="H34" s="35">
        <v>44035</v>
      </c>
      <c r="I34" s="49" t="s">
        <v>30</v>
      </c>
      <c r="J34" s="49" t="s">
        <v>30</v>
      </c>
      <c r="K34" s="67" t="s">
        <v>31</v>
      </c>
      <c r="L34" s="62">
        <v>12997.48</v>
      </c>
      <c r="M34" s="49" t="s">
        <v>32</v>
      </c>
      <c r="N34" s="67" t="s">
        <v>33</v>
      </c>
      <c r="O34" s="37" t="s">
        <v>73</v>
      </c>
      <c r="P34" s="46" t="s">
        <v>30</v>
      </c>
      <c r="Q34" s="49" t="s">
        <v>30</v>
      </c>
      <c r="R34" s="49" t="s">
        <v>30</v>
      </c>
      <c r="S34" s="62">
        <v>12997.48</v>
      </c>
      <c r="T34" s="41">
        <v>1184674</v>
      </c>
      <c r="U34" s="42">
        <v>44215</v>
      </c>
      <c r="V34" s="38">
        <f t="shared" si="0"/>
        <v>0</v>
      </c>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row>
    <row r="35" spans="2:329" s="27" customFormat="1" ht="38.25">
      <c r="B35" s="34">
        <v>20200629</v>
      </c>
      <c r="C35" s="35">
        <v>44042</v>
      </c>
      <c r="D35" s="35">
        <v>46233</v>
      </c>
      <c r="E35" s="36" t="s">
        <v>104</v>
      </c>
      <c r="F35" s="34" t="s">
        <v>105</v>
      </c>
      <c r="G35" s="34">
        <v>20200629</v>
      </c>
      <c r="H35" s="35">
        <v>44042</v>
      </c>
      <c r="I35" s="49" t="s">
        <v>30</v>
      </c>
      <c r="J35" s="49" t="s">
        <v>30</v>
      </c>
      <c r="K35" s="67" t="s">
        <v>31</v>
      </c>
      <c r="L35" s="38">
        <v>35849.35</v>
      </c>
      <c r="M35" s="49" t="s">
        <v>32</v>
      </c>
      <c r="N35" s="67" t="s">
        <v>33</v>
      </c>
      <c r="O35" s="37" t="s">
        <v>106</v>
      </c>
      <c r="P35" s="46" t="s">
        <v>30</v>
      </c>
      <c r="Q35" s="49" t="s">
        <v>30</v>
      </c>
      <c r="R35" s="49" t="s">
        <v>30</v>
      </c>
      <c r="S35" s="62"/>
      <c r="T35" s="41"/>
      <c r="U35" s="42"/>
      <c r="V35" s="38">
        <f t="shared" si="0"/>
        <v>35849.35</v>
      </c>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row>
    <row r="36" spans="2:329" s="27" customFormat="1" ht="25.5">
      <c r="B36" s="34">
        <v>20200604</v>
      </c>
      <c r="C36" s="35">
        <v>44062</v>
      </c>
      <c r="D36" s="35">
        <v>46253</v>
      </c>
      <c r="E36" s="36" t="s">
        <v>107</v>
      </c>
      <c r="F36" s="34" t="s">
        <v>29</v>
      </c>
      <c r="G36" s="34">
        <v>20200604</v>
      </c>
      <c r="H36" s="35">
        <v>44062</v>
      </c>
      <c r="I36" s="49" t="s">
        <v>30</v>
      </c>
      <c r="J36" s="49" t="s">
        <v>30</v>
      </c>
      <c r="K36" s="67" t="s">
        <v>31</v>
      </c>
      <c r="L36" s="38">
        <v>0</v>
      </c>
      <c r="M36" s="49" t="s">
        <v>32</v>
      </c>
      <c r="N36" s="67" t="s">
        <v>33</v>
      </c>
      <c r="O36" s="37" t="s">
        <v>73</v>
      </c>
      <c r="P36" s="46" t="s">
        <v>30</v>
      </c>
      <c r="Q36" s="49" t="s">
        <v>30</v>
      </c>
      <c r="R36" s="49" t="s">
        <v>30</v>
      </c>
      <c r="S36" s="62"/>
      <c r="T36" s="41"/>
      <c r="U36" s="42"/>
      <c r="V36" s="38">
        <f t="shared" si="0"/>
        <v>0</v>
      </c>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row>
    <row r="37" spans="2:329" s="27" customFormat="1" ht="38.25">
      <c r="B37" s="34">
        <v>20200570</v>
      </c>
      <c r="C37" s="35">
        <v>44011</v>
      </c>
      <c r="D37" s="35">
        <v>46202</v>
      </c>
      <c r="E37" s="36" t="s">
        <v>108</v>
      </c>
      <c r="F37" s="34" t="s">
        <v>109</v>
      </c>
      <c r="G37" s="34">
        <v>20200570</v>
      </c>
      <c r="H37" s="35">
        <v>44011</v>
      </c>
      <c r="I37" s="49" t="s">
        <v>30</v>
      </c>
      <c r="J37" s="49" t="s">
        <v>30</v>
      </c>
      <c r="K37" s="67" t="s">
        <v>31</v>
      </c>
      <c r="L37" s="38">
        <v>0</v>
      </c>
      <c r="M37" s="49" t="s">
        <v>32</v>
      </c>
      <c r="N37" s="67" t="s">
        <v>33</v>
      </c>
      <c r="O37" s="37" t="s">
        <v>110</v>
      </c>
      <c r="P37" s="46" t="s">
        <v>30</v>
      </c>
      <c r="Q37" s="49" t="s">
        <v>30</v>
      </c>
      <c r="R37" s="49" t="s">
        <v>30</v>
      </c>
      <c r="S37" s="62"/>
      <c r="T37" s="41"/>
      <c r="U37" s="42"/>
      <c r="V37" s="38">
        <f t="shared" si="0"/>
        <v>0</v>
      </c>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row>
    <row r="38" spans="2:329" s="27" customFormat="1" ht="38.25">
      <c r="B38" s="34">
        <v>20200558</v>
      </c>
      <c r="C38" s="35">
        <v>44028</v>
      </c>
      <c r="D38" s="35">
        <v>46219</v>
      </c>
      <c r="E38" s="36" t="s">
        <v>111</v>
      </c>
      <c r="F38" s="34" t="s">
        <v>112</v>
      </c>
      <c r="G38" s="34">
        <v>20200558</v>
      </c>
      <c r="H38" s="35">
        <v>44028</v>
      </c>
      <c r="I38" s="49" t="s">
        <v>30</v>
      </c>
      <c r="J38" s="49" t="s">
        <v>30</v>
      </c>
      <c r="K38" s="67" t="s">
        <v>31</v>
      </c>
      <c r="L38" s="38">
        <v>0</v>
      </c>
      <c r="M38" s="49" t="s">
        <v>32</v>
      </c>
      <c r="N38" s="67" t="s">
        <v>33</v>
      </c>
      <c r="O38" s="37" t="s">
        <v>110</v>
      </c>
      <c r="P38" s="46" t="s">
        <v>30</v>
      </c>
      <c r="Q38" s="49" t="s">
        <v>30</v>
      </c>
      <c r="R38" s="49" t="s">
        <v>30</v>
      </c>
      <c r="S38" s="62"/>
      <c r="T38" s="41"/>
      <c r="U38" s="42"/>
      <c r="V38" s="38">
        <f t="shared" si="0"/>
        <v>0</v>
      </c>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19"/>
      <c r="JN38" s="19"/>
      <c r="JO38" s="19"/>
      <c r="JP38" s="19"/>
      <c r="JQ38" s="19"/>
      <c r="JR38" s="19"/>
      <c r="JS38" s="19"/>
      <c r="JT38" s="19"/>
      <c r="JU38" s="19"/>
      <c r="JV38" s="19"/>
      <c r="JW38" s="19"/>
      <c r="JX38" s="19"/>
      <c r="JY38" s="19"/>
      <c r="JZ38" s="19"/>
      <c r="KA38" s="19"/>
      <c r="KB38" s="19"/>
      <c r="KC38" s="19"/>
      <c r="KD38" s="19"/>
      <c r="KE38" s="19"/>
      <c r="KF38" s="19"/>
      <c r="KG38" s="19"/>
      <c r="KH38" s="19"/>
      <c r="KI38" s="19"/>
      <c r="KJ38" s="19"/>
      <c r="KK38" s="19"/>
      <c r="KL38" s="19"/>
      <c r="KM38" s="19"/>
      <c r="KN38" s="19"/>
      <c r="KO38" s="19"/>
      <c r="KP38" s="19"/>
      <c r="KQ38" s="19"/>
      <c r="KR38" s="19"/>
      <c r="KS38" s="19"/>
      <c r="KT38" s="19"/>
      <c r="KU38" s="19"/>
      <c r="KV38" s="19"/>
      <c r="KW38" s="19"/>
      <c r="KX38" s="19"/>
      <c r="KY38" s="19"/>
      <c r="KZ38" s="19"/>
      <c r="LA38" s="19"/>
      <c r="LB38" s="19"/>
      <c r="LC38" s="19"/>
      <c r="LD38" s="19"/>
      <c r="LE38" s="19"/>
      <c r="LF38" s="19"/>
      <c r="LG38" s="19"/>
      <c r="LH38" s="19"/>
      <c r="LI38" s="19"/>
      <c r="LJ38" s="19"/>
      <c r="LK38" s="19"/>
      <c r="LL38" s="19"/>
      <c r="LM38" s="19"/>
      <c r="LN38" s="19"/>
      <c r="LO38" s="19"/>
      <c r="LP38" s="19"/>
      <c r="LQ38" s="19"/>
    </row>
    <row r="39" spans="2:329" s="27" customFormat="1" ht="25.5">
      <c r="B39" s="34">
        <v>20200544</v>
      </c>
      <c r="C39" s="35">
        <v>44173</v>
      </c>
      <c r="D39" s="35">
        <v>46364</v>
      </c>
      <c r="E39" s="36" t="s">
        <v>113</v>
      </c>
      <c r="F39" s="63" t="s">
        <v>29</v>
      </c>
      <c r="G39" s="34">
        <v>20200544</v>
      </c>
      <c r="H39" s="35">
        <v>44173</v>
      </c>
      <c r="I39" s="37" t="s">
        <v>30</v>
      </c>
      <c r="J39" s="37" t="s">
        <v>30</v>
      </c>
      <c r="K39" s="36" t="s">
        <v>31</v>
      </c>
      <c r="L39" s="38">
        <v>0</v>
      </c>
      <c r="M39" s="37" t="s">
        <v>32</v>
      </c>
      <c r="N39" s="36" t="s">
        <v>33</v>
      </c>
      <c r="O39" s="37" t="s">
        <v>114</v>
      </c>
      <c r="P39" s="34" t="s">
        <v>30</v>
      </c>
      <c r="Q39" s="37" t="s">
        <v>30</v>
      </c>
      <c r="R39" s="37" t="s">
        <v>30</v>
      </c>
      <c r="S39" s="64"/>
      <c r="T39" s="65"/>
      <c r="U39" s="66"/>
      <c r="V39" s="38">
        <f t="shared" si="0"/>
        <v>0</v>
      </c>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row>
    <row r="40" spans="2:329" s="19" customFormat="1" ht="38.25">
      <c r="B40" s="34">
        <v>20200521</v>
      </c>
      <c r="C40" s="35">
        <v>44069</v>
      </c>
      <c r="D40" s="35">
        <v>46260</v>
      </c>
      <c r="E40" s="36" t="s">
        <v>115</v>
      </c>
      <c r="F40" s="34" t="s">
        <v>109</v>
      </c>
      <c r="G40" s="34">
        <v>20200521</v>
      </c>
      <c r="H40" s="35">
        <v>44069</v>
      </c>
      <c r="I40" s="37" t="s">
        <v>30</v>
      </c>
      <c r="J40" s="37" t="s">
        <v>30</v>
      </c>
      <c r="K40" s="36" t="s">
        <v>31</v>
      </c>
      <c r="L40" s="38">
        <v>0</v>
      </c>
      <c r="M40" s="37" t="s">
        <v>32</v>
      </c>
      <c r="N40" s="36" t="s">
        <v>33</v>
      </c>
      <c r="O40" s="37" t="s">
        <v>110</v>
      </c>
      <c r="P40" s="34" t="s">
        <v>30</v>
      </c>
      <c r="Q40" s="37" t="s">
        <v>30</v>
      </c>
      <c r="R40" s="37" t="s">
        <v>30</v>
      </c>
      <c r="S40" s="62"/>
      <c r="T40" s="41"/>
      <c r="U40" s="42"/>
      <c r="V40" s="38">
        <f t="shared" si="0"/>
        <v>0</v>
      </c>
    </row>
    <row r="41" spans="2:329" s="19" customFormat="1" ht="25.5">
      <c r="B41" s="34">
        <v>20200503</v>
      </c>
      <c r="C41" s="35">
        <v>43985</v>
      </c>
      <c r="D41" s="35">
        <v>46176</v>
      </c>
      <c r="E41" s="36" t="s">
        <v>90</v>
      </c>
      <c r="F41" s="34" t="s">
        <v>91</v>
      </c>
      <c r="G41" s="34">
        <v>20200503</v>
      </c>
      <c r="H41" s="35">
        <v>43985</v>
      </c>
      <c r="I41" s="37" t="s">
        <v>30</v>
      </c>
      <c r="J41" s="37" t="s">
        <v>30</v>
      </c>
      <c r="K41" s="36" t="s">
        <v>31</v>
      </c>
      <c r="L41" s="38">
        <v>0</v>
      </c>
      <c r="M41" s="37" t="s">
        <v>32</v>
      </c>
      <c r="N41" s="36" t="s">
        <v>33</v>
      </c>
      <c r="O41" s="37" t="s">
        <v>73</v>
      </c>
      <c r="P41" s="34" t="s">
        <v>30</v>
      </c>
      <c r="Q41" s="37" t="s">
        <v>30</v>
      </c>
      <c r="R41" s="37" t="s">
        <v>30</v>
      </c>
      <c r="S41" s="62"/>
      <c r="T41" s="41"/>
      <c r="U41" s="42"/>
      <c r="V41" s="38">
        <f t="shared" si="0"/>
        <v>0</v>
      </c>
    </row>
    <row r="42" spans="2:329" s="19" customFormat="1" ht="38.25">
      <c r="B42" s="34">
        <v>20200469</v>
      </c>
      <c r="C42" s="35">
        <v>43976</v>
      </c>
      <c r="D42" s="35">
        <v>46167</v>
      </c>
      <c r="E42" s="36" t="s">
        <v>116</v>
      </c>
      <c r="F42" s="34" t="s">
        <v>109</v>
      </c>
      <c r="G42" s="34">
        <v>20200469</v>
      </c>
      <c r="H42" s="35">
        <v>43976</v>
      </c>
      <c r="I42" s="37" t="s">
        <v>30</v>
      </c>
      <c r="J42" s="37" t="s">
        <v>30</v>
      </c>
      <c r="K42" s="36" t="s">
        <v>31</v>
      </c>
      <c r="L42" s="38">
        <v>0</v>
      </c>
      <c r="M42" s="37" t="s">
        <v>32</v>
      </c>
      <c r="N42" s="36" t="s">
        <v>33</v>
      </c>
      <c r="O42" s="37" t="s">
        <v>110</v>
      </c>
      <c r="P42" s="34" t="s">
        <v>30</v>
      </c>
      <c r="Q42" s="37" t="s">
        <v>30</v>
      </c>
      <c r="R42" s="37" t="s">
        <v>30</v>
      </c>
      <c r="S42" s="62"/>
      <c r="T42" s="41"/>
      <c r="U42" s="42"/>
      <c r="V42" s="38">
        <f t="shared" ref="V42:V73" si="1">L42-S42</f>
        <v>0</v>
      </c>
    </row>
    <row r="43" spans="2:329" s="19" customFormat="1" ht="38.25">
      <c r="B43" s="34">
        <v>20200453</v>
      </c>
      <c r="C43" s="35">
        <v>44041</v>
      </c>
      <c r="D43" s="35">
        <v>46232</v>
      </c>
      <c r="E43" s="36" t="s">
        <v>117</v>
      </c>
      <c r="F43" s="34" t="s">
        <v>42</v>
      </c>
      <c r="G43" s="34">
        <v>20200453</v>
      </c>
      <c r="H43" s="35">
        <v>44041</v>
      </c>
      <c r="I43" s="37" t="s">
        <v>30</v>
      </c>
      <c r="J43" s="37" t="s">
        <v>30</v>
      </c>
      <c r="K43" s="36" t="s">
        <v>31</v>
      </c>
      <c r="L43" s="38">
        <v>0</v>
      </c>
      <c r="M43" s="37" t="s">
        <v>32</v>
      </c>
      <c r="N43" s="36" t="s">
        <v>33</v>
      </c>
      <c r="O43" s="37" t="s">
        <v>110</v>
      </c>
      <c r="P43" s="34" t="s">
        <v>30</v>
      </c>
      <c r="Q43" s="37" t="s">
        <v>30</v>
      </c>
      <c r="R43" s="37" t="s">
        <v>30</v>
      </c>
      <c r="S43" s="62"/>
      <c r="T43" s="41"/>
      <c r="U43" s="42"/>
      <c r="V43" s="38">
        <f t="shared" si="1"/>
        <v>0</v>
      </c>
    </row>
    <row r="44" spans="2:329" s="19" customFormat="1" ht="25.5">
      <c r="B44" s="34">
        <v>20200432</v>
      </c>
      <c r="C44" s="35">
        <v>44039</v>
      </c>
      <c r="D44" s="35">
        <v>45500</v>
      </c>
      <c r="E44" s="36" t="s">
        <v>118</v>
      </c>
      <c r="F44" s="34" t="s">
        <v>119</v>
      </c>
      <c r="G44" s="34">
        <v>20200432</v>
      </c>
      <c r="H44" s="35">
        <v>44039</v>
      </c>
      <c r="I44" s="37" t="s">
        <v>30</v>
      </c>
      <c r="J44" s="37" t="s">
        <v>30</v>
      </c>
      <c r="K44" s="36" t="s">
        <v>31</v>
      </c>
      <c r="L44" s="38">
        <v>0</v>
      </c>
      <c r="M44" s="37" t="s">
        <v>32</v>
      </c>
      <c r="N44" s="36" t="s">
        <v>33</v>
      </c>
      <c r="O44" s="37" t="s">
        <v>120</v>
      </c>
      <c r="P44" s="34" t="s">
        <v>30</v>
      </c>
      <c r="Q44" s="37" t="s">
        <v>30</v>
      </c>
      <c r="R44" s="37" t="s">
        <v>30</v>
      </c>
      <c r="S44" s="62"/>
      <c r="T44" s="41"/>
      <c r="U44" s="42"/>
      <c r="V44" s="38">
        <f t="shared" si="1"/>
        <v>0</v>
      </c>
    </row>
    <row r="45" spans="2:329" s="19" customFormat="1" ht="38.25">
      <c r="B45" s="34">
        <v>20200429</v>
      </c>
      <c r="C45" s="35">
        <v>44025</v>
      </c>
      <c r="D45" s="35">
        <v>46216</v>
      </c>
      <c r="E45" s="36" t="s">
        <v>121</v>
      </c>
      <c r="F45" s="34" t="s">
        <v>122</v>
      </c>
      <c r="G45" s="34">
        <v>20200429</v>
      </c>
      <c r="H45" s="35">
        <v>44025</v>
      </c>
      <c r="I45" s="37" t="s">
        <v>30</v>
      </c>
      <c r="J45" s="37" t="s">
        <v>30</v>
      </c>
      <c r="K45" s="36" t="s">
        <v>31</v>
      </c>
      <c r="L45" s="38">
        <v>0</v>
      </c>
      <c r="M45" s="37" t="s">
        <v>32</v>
      </c>
      <c r="N45" s="36" t="s">
        <v>33</v>
      </c>
      <c r="O45" s="37" t="s">
        <v>123</v>
      </c>
      <c r="P45" s="34" t="s">
        <v>30</v>
      </c>
      <c r="Q45" s="37" t="s">
        <v>30</v>
      </c>
      <c r="R45" s="37" t="s">
        <v>30</v>
      </c>
      <c r="S45" s="62"/>
      <c r="T45" s="41"/>
      <c r="U45" s="42"/>
      <c r="V45" s="38">
        <f t="shared" si="1"/>
        <v>0</v>
      </c>
    </row>
    <row r="46" spans="2:329" s="19" customFormat="1" ht="25.5">
      <c r="B46" s="34">
        <v>20200394</v>
      </c>
      <c r="C46" s="35">
        <v>44032</v>
      </c>
      <c r="D46" s="35">
        <v>45493</v>
      </c>
      <c r="E46" s="36" t="s">
        <v>124</v>
      </c>
      <c r="F46" s="34" t="s">
        <v>125</v>
      </c>
      <c r="G46" s="34">
        <v>20200394</v>
      </c>
      <c r="H46" s="35">
        <v>44032</v>
      </c>
      <c r="I46" s="37" t="s">
        <v>30</v>
      </c>
      <c r="J46" s="37" t="s">
        <v>30</v>
      </c>
      <c r="K46" s="36" t="s">
        <v>31</v>
      </c>
      <c r="L46" s="38">
        <v>0</v>
      </c>
      <c r="M46" s="37" t="s">
        <v>32</v>
      </c>
      <c r="N46" s="36" t="s">
        <v>33</v>
      </c>
      <c r="O46" s="37" t="s">
        <v>73</v>
      </c>
      <c r="P46" s="34" t="s">
        <v>30</v>
      </c>
      <c r="Q46" s="37" t="s">
        <v>30</v>
      </c>
      <c r="R46" s="37" t="s">
        <v>30</v>
      </c>
      <c r="S46" s="62"/>
      <c r="T46" s="41"/>
      <c r="U46" s="42"/>
      <c r="V46" s="38">
        <f t="shared" si="1"/>
        <v>0</v>
      </c>
    </row>
    <row r="47" spans="2:329" s="19" customFormat="1" ht="25.5">
      <c r="B47" s="34">
        <v>20200388</v>
      </c>
      <c r="C47" s="35">
        <v>43950</v>
      </c>
      <c r="D47" s="35">
        <v>46141</v>
      </c>
      <c r="E47" s="36" t="s">
        <v>126</v>
      </c>
      <c r="F47" s="34" t="s">
        <v>127</v>
      </c>
      <c r="G47" s="34">
        <v>20200388</v>
      </c>
      <c r="H47" s="35">
        <v>43950</v>
      </c>
      <c r="I47" s="37" t="s">
        <v>30</v>
      </c>
      <c r="J47" s="37" t="s">
        <v>30</v>
      </c>
      <c r="K47" s="36" t="s">
        <v>31</v>
      </c>
      <c r="L47" s="38">
        <v>0</v>
      </c>
      <c r="M47" s="37" t="s">
        <v>32</v>
      </c>
      <c r="N47" s="36" t="s">
        <v>33</v>
      </c>
      <c r="O47" s="37" t="s">
        <v>73</v>
      </c>
      <c r="P47" s="34" t="s">
        <v>30</v>
      </c>
      <c r="Q47" s="37" t="s">
        <v>30</v>
      </c>
      <c r="R47" s="37" t="s">
        <v>30</v>
      </c>
      <c r="S47" s="62"/>
      <c r="T47" s="41"/>
      <c r="U47" s="42"/>
      <c r="V47" s="38">
        <f t="shared" si="1"/>
        <v>0</v>
      </c>
    </row>
    <row r="48" spans="2:329" s="19" customFormat="1" ht="25.5">
      <c r="B48" s="34">
        <v>20200384</v>
      </c>
      <c r="C48" s="35">
        <v>43927</v>
      </c>
      <c r="D48" s="35">
        <v>46118</v>
      </c>
      <c r="E48" s="36" t="s">
        <v>128</v>
      </c>
      <c r="F48" s="63" t="s">
        <v>112</v>
      </c>
      <c r="G48" s="34">
        <v>20200384</v>
      </c>
      <c r="H48" s="35">
        <v>43927</v>
      </c>
      <c r="I48" s="37" t="s">
        <v>30</v>
      </c>
      <c r="J48" s="37" t="s">
        <v>30</v>
      </c>
      <c r="K48" s="36" t="s">
        <v>31</v>
      </c>
      <c r="L48" s="38">
        <v>0</v>
      </c>
      <c r="M48" s="37" t="s">
        <v>32</v>
      </c>
      <c r="N48" s="36" t="s">
        <v>33</v>
      </c>
      <c r="O48" s="37" t="s">
        <v>38</v>
      </c>
      <c r="P48" s="34" t="s">
        <v>30</v>
      </c>
      <c r="Q48" s="37" t="s">
        <v>30</v>
      </c>
      <c r="R48" s="37" t="s">
        <v>30</v>
      </c>
      <c r="S48" s="64"/>
      <c r="T48" s="65"/>
      <c r="U48" s="66"/>
      <c r="V48" s="38">
        <f t="shared" si="1"/>
        <v>0</v>
      </c>
    </row>
    <row r="49" spans="2:22" s="19" customFormat="1" ht="25.5">
      <c r="B49" s="34">
        <v>20200383</v>
      </c>
      <c r="C49" s="35">
        <v>43991</v>
      </c>
      <c r="D49" s="35">
        <v>46182</v>
      </c>
      <c r="E49" s="36" t="s">
        <v>129</v>
      </c>
      <c r="F49" s="34" t="s">
        <v>57</v>
      </c>
      <c r="G49" s="34">
        <v>20200383</v>
      </c>
      <c r="H49" s="35">
        <v>43991</v>
      </c>
      <c r="I49" s="37" t="s">
        <v>30</v>
      </c>
      <c r="J49" s="37" t="s">
        <v>30</v>
      </c>
      <c r="K49" s="36" t="s">
        <v>31</v>
      </c>
      <c r="L49" s="38">
        <v>0</v>
      </c>
      <c r="M49" s="37" t="s">
        <v>32</v>
      </c>
      <c r="N49" s="36" t="s">
        <v>33</v>
      </c>
      <c r="O49" s="37" t="s">
        <v>130</v>
      </c>
      <c r="P49" s="34" t="s">
        <v>30</v>
      </c>
      <c r="Q49" s="37" t="s">
        <v>30</v>
      </c>
      <c r="R49" s="37" t="s">
        <v>30</v>
      </c>
      <c r="S49" s="62"/>
      <c r="T49" s="41"/>
      <c r="U49" s="42"/>
      <c r="V49" s="38">
        <f t="shared" si="1"/>
        <v>0</v>
      </c>
    </row>
    <row r="50" spans="2:22" s="19" customFormat="1" ht="25.5">
      <c r="B50" s="34">
        <v>20200380</v>
      </c>
      <c r="C50" s="35">
        <v>43976</v>
      </c>
      <c r="D50" s="35">
        <v>45437</v>
      </c>
      <c r="E50" s="43" t="s">
        <v>131</v>
      </c>
      <c r="F50" s="35" t="s">
        <v>119</v>
      </c>
      <c r="G50" s="34">
        <v>20200380</v>
      </c>
      <c r="H50" s="35">
        <v>43976</v>
      </c>
      <c r="I50" s="37" t="s">
        <v>30</v>
      </c>
      <c r="J50" s="37" t="s">
        <v>30</v>
      </c>
      <c r="K50" s="34" t="s">
        <v>37</v>
      </c>
      <c r="L50" s="38">
        <v>12616</v>
      </c>
      <c r="M50" s="37" t="s">
        <v>32</v>
      </c>
      <c r="N50" s="44" t="s">
        <v>33</v>
      </c>
      <c r="O50" s="37" t="s">
        <v>73</v>
      </c>
      <c r="P50" s="34" t="s">
        <v>30</v>
      </c>
      <c r="Q50" s="37" t="s">
        <v>30</v>
      </c>
      <c r="R50" s="37" t="s">
        <v>30</v>
      </c>
      <c r="S50" s="62"/>
      <c r="T50" s="45"/>
      <c r="U50" s="42"/>
      <c r="V50" s="38">
        <f t="shared" si="1"/>
        <v>12616</v>
      </c>
    </row>
    <row r="51" spans="2:22" s="19" customFormat="1" ht="38.25">
      <c r="B51" s="34">
        <v>20200377</v>
      </c>
      <c r="C51" s="35" t="s">
        <v>132</v>
      </c>
      <c r="D51" s="35" t="s">
        <v>133</v>
      </c>
      <c r="E51" s="36" t="s">
        <v>134</v>
      </c>
      <c r="F51" s="63" t="s">
        <v>135</v>
      </c>
      <c r="G51" s="34">
        <v>20200377</v>
      </c>
      <c r="H51" s="35" t="s">
        <v>132</v>
      </c>
      <c r="I51" s="37" t="s">
        <v>30</v>
      </c>
      <c r="J51" s="37" t="s">
        <v>30</v>
      </c>
      <c r="K51" s="36" t="s">
        <v>37</v>
      </c>
      <c r="L51" s="38">
        <v>813266.9</v>
      </c>
      <c r="M51" s="37" t="s">
        <v>32</v>
      </c>
      <c r="N51" s="36" t="s">
        <v>33</v>
      </c>
      <c r="O51" s="37" t="s">
        <v>136</v>
      </c>
      <c r="P51" s="34" t="s">
        <v>30</v>
      </c>
      <c r="Q51" s="37" t="s">
        <v>30</v>
      </c>
      <c r="R51" s="37" t="s">
        <v>30</v>
      </c>
      <c r="S51" s="64"/>
      <c r="T51" s="65"/>
      <c r="U51" s="66"/>
      <c r="V51" s="38">
        <f t="shared" si="1"/>
        <v>813266.9</v>
      </c>
    </row>
    <row r="52" spans="2:22" s="19" customFormat="1" ht="51">
      <c r="B52" s="34">
        <v>20200375</v>
      </c>
      <c r="C52" s="35">
        <v>44041</v>
      </c>
      <c r="D52" s="35">
        <v>46232</v>
      </c>
      <c r="E52" s="36" t="s">
        <v>137</v>
      </c>
      <c r="F52" s="34" t="s">
        <v>127</v>
      </c>
      <c r="G52" s="34">
        <v>20200375</v>
      </c>
      <c r="H52" s="35">
        <v>46232</v>
      </c>
      <c r="I52" s="37" t="s">
        <v>30</v>
      </c>
      <c r="J52" s="37" t="s">
        <v>30</v>
      </c>
      <c r="K52" s="36" t="s">
        <v>31</v>
      </c>
      <c r="L52" s="38">
        <v>-12203.52</v>
      </c>
      <c r="M52" s="37" t="s">
        <v>32</v>
      </c>
      <c r="N52" s="36" t="s">
        <v>33</v>
      </c>
      <c r="O52" s="37" t="s">
        <v>138</v>
      </c>
      <c r="P52" s="34" t="s">
        <v>30</v>
      </c>
      <c r="Q52" s="37" t="s">
        <v>30</v>
      </c>
      <c r="R52" s="37" t="s">
        <v>30</v>
      </c>
      <c r="S52" s="62"/>
      <c r="T52" s="41"/>
      <c r="U52" s="42"/>
      <c r="V52" s="38">
        <f t="shared" si="1"/>
        <v>-12203.52</v>
      </c>
    </row>
    <row r="53" spans="2:22" s="19" customFormat="1" ht="51">
      <c r="B53" s="34">
        <v>20200356</v>
      </c>
      <c r="C53" s="35">
        <v>44007</v>
      </c>
      <c r="D53" s="35">
        <v>46198</v>
      </c>
      <c r="E53" s="36" t="s">
        <v>139</v>
      </c>
      <c r="F53" s="34" t="s">
        <v>105</v>
      </c>
      <c r="G53" s="34">
        <v>20200356</v>
      </c>
      <c r="H53" s="35">
        <v>44007</v>
      </c>
      <c r="I53" s="37" t="s">
        <v>30</v>
      </c>
      <c r="J53" s="37" t="s">
        <v>30</v>
      </c>
      <c r="K53" s="36" t="s">
        <v>31</v>
      </c>
      <c r="L53" s="38">
        <v>0</v>
      </c>
      <c r="M53" s="37" t="s">
        <v>32</v>
      </c>
      <c r="N53" s="36" t="s">
        <v>33</v>
      </c>
      <c r="O53" s="37" t="s">
        <v>140</v>
      </c>
      <c r="P53" s="34" t="s">
        <v>30</v>
      </c>
      <c r="Q53" s="37" t="s">
        <v>30</v>
      </c>
      <c r="R53" s="37" t="s">
        <v>30</v>
      </c>
      <c r="S53" s="62"/>
      <c r="T53" s="41"/>
      <c r="U53" s="42"/>
      <c r="V53" s="38">
        <f t="shared" si="1"/>
        <v>0</v>
      </c>
    </row>
    <row r="54" spans="2:22" s="19" customFormat="1" ht="25.5">
      <c r="B54" s="34">
        <v>20200352</v>
      </c>
      <c r="C54" s="35">
        <v>44171</v>
      </c>
      <c r="D54" s="35">
        <v>45632</v>
      </c>
      <c r="E54" s="43" t="s">
        <v>141</v>
      </c>
      <c r="F54" s="35" t="s">
        <v>142</v>
      </c>
      <c r="G54" s="34">
        <v>20200352</v>
      </c>
      <c r="H54" s="35">
        <v>44171</v>
      </c>
      <c r="I54" s="37" t="s">
        <v>30</v>
      </c>
      <c r="J54" s="37" t="s">
        <v>30</v>
      </c>
      <c r="K54" s="34" t="s">
        <v>37</v>
      </c>
      <c r="L54" s="62">
        <v>25994.98</v>
      </c>
      <c r="M54" s="37" t="s">
        <v>32</v>
      </c>
      <c r="N54" s="44" t="s">
        <v>33</v>
      </c>
      <c r="O54" s="37" t="s">
        <v>73</v>
      </c>
      <c r="P54" s="34" t="s">
        <v>30</v>
      </c>
      <c r="Q54" s="37" t="s">
        <v>30</v>
      </c>
      <c r="R54" s="37" t="s">
        <v>30</v>
      </c>
      <c r="S54" s="62">
        <v>25994.98</v>
      </c>
      <c r="T54" s="45">
        <v>1243870</v>
      </c>
      <c r="U54" s="42">
        <v>44343</v>
      </c>
      <c r="V54" s="38">
        <f t="shared" si="1"/>
        <v>0</v>
      </c>
    </row>
    <row r="55" spans="2:22" s="19" customFormat="1" ht="38.25">
      <c r="B55" s="34">
        <v>20200338</v>
      </c>
      <c r="C55" s="35">
        <v>44055</v>
      </c>
      <c r="D55" s="35">
        <v>45700</v>
      </c>
      <c r="E55" s="36" t="s">
        <v>143</v>
      </c>
      <c r="F55" s="34" t="s">
        <v>144</v>
      </c>
      <c r="G55" s="34">
        <v>20200338</v>
      </c>
      <c r="H55" s="35">
        <v>44055</v>
      </c>
      <c r="I55" s="37" t="s">
        <v>30</v>
      </c>
      <c r="J55" s="37" t="s">
        <v>30</v>
      </c>
      <c r="K55" s="36" t="s">
        <v>31</v>
      </c>
      <c r="L55" s="38">
        <v>0</v>
      </c>
      <c r="M55" s="37" t="s">
        <v>32</v>
      </c>
      <c r="N55" s="36" t="s">
        <v>33</v>
      </c>
      <c r="O55" s="37" t="s">
        <v>110</v>
      </c>
      <c r="P55" s="34" t="s">
        <v>30</v>
      </c>
      <c r="Q55" s="37" t="s">
        <v>30</v>
      </c>
      <c r="R55" s="37" t="s">
        <v>30</v>
      </c>
      <c r="S55" s="62"/>
      <c r="T55" s="41"/>
      <c r="U55" s="42"/>
      <c r="V55" s="38">
        <f t="shared" si="1"/>
        <v>0</v>
      </c>
    </row>
    <row r="56" spans="2:22" s="19" customFormat="1" ht="38.25">
      <c r="B56" s="34">
        <v>20200311</v>
      </c>
      <c r="C56" s="35">
        <v>44069</v>
      </c>
      <c r="D56" s="35">
        <v>46260</v>
      </c>
      <c r="E56" s="36" t="s">
        <v>145</v>
      </c>
      <c r="F56" s="34" t="s">
        <v>146</v>
      </c>
      <c r="G56" s="34">
        <v>20200311</v>
      </c>
      <c r="H56" s="35">
        <v>44069</v>
      </c>
      <c r="I56" s="37" t="s">
        <v>30</v>
      </c>
      <c r="J56" s="37" t="s">
        <v>30</v>
      </c>
      <c r="K56" s="36" t="s">
        <v>31</v>
      </c>
      <c r="L56" s="38">
        <v>0</v>
      </c>
      <c r="M56" s="37" t="s">
        <v>32</v>
      </c>
      <c r="N56" s="36" t="s">
        <v>33</v>
      </c>
      <c r="O56" s="37" t="s">
        <v>147</v>
      </c>
      <c r="P56" s="34" t="s">
        <v>30</v>
      </c>
      <c r="Q56" s="37" t="s">
        <v>30</v>
      </c>
      <c r="R56" s="37" t="s">
        <v>30</v>
      </c>
      <c r="S56" s="62"/>
      <c r="T56" s="41"/>
      <c r="U56" s="42"/>
      <c r="V56" s="38">
        <f t="shared" si="1"/>
        <v>0</v>
      </c>
    </row>
    <row r="57" spans="2:22" s="19" customFormat="1" ht="25.5">
      <c r="B57" s="34">
        <v>20200274</v>
      </c>
      <c r="C57" s="35">
        <v>43997</v>
      </c>
      <c r="D57" s="35">
        <v>46188</v>
      </c>
      <c r="E57" s="36" t="s">
        <v>148</v>
      </c>
      <c r="F57" s="34" t="s">
        <v>29</v>
      </c>
      <c r="G57" s="34">
        <v>20200274</v>
      </c>
      <c r="H57" s="35">
        <v>43997</v>
      </c>
      <c r="I57" s="37" t="s">
        <v>30</v>
      </c>
      <c r="J57" s="37" t="s">
        <v>30</v>
      </c>
      <c r="K57" s="36" t="s">
        <v>31</v>
      </c>
      <c r="L57" s="38">
        <v>0</v>
      </c>
      <c r="M57" s="37" t="s">
        <v>32</v>
      </c>
      <c r="N57" s="36" t="s">
        <v>33</v>
      </c>
      <c r="O57" s="37" t="s">
        <v>38</v>
      </c>
      <c r="P57" s="34" t="s">
        <v>30</v>
      </c>
      <c r="Q57" s="37" t="s">
        <v>30</v>
      </c>
      <c r="R57" s="37" t="s">
        <v>30</v>
      </c>
      <c r="S57" s="62"/>
      <c r="T57" s="41"/>
      <c r="U57" s="42"/>
      <c r="V57" s="38">
        <f t="shared" si="1"/>
        <v>0</v>
      </c>
    </row>
    <row r="58" spans="2:22" s="19" customFormat="1" ht="25.5">
      <c r="B58" s="34">
        <v>20200274</v>
      </c>
      <c r="C58" s="35">
        <v>43997</v>
      </c>
      <c r="D58" s="35">
        <v>46188</v>
      </c>
      <c r="E58" s="36" t="s">
        <v>148</v>
      </c>
      <c r="F58" s="34" t="s">
        <v>29</v>
      </c>
      <c r="G58" s="34">
        <v>20200274</v>
      </c>
      <c r="H58" s="35">
        <v>43997</v>
      </c>
      <c r="I58" s="37" t="s">
        <v>30</v>
      </c>
      <c r="J58" s="37" t="s">
        <v>30</v>
      </c>
      <c r="K58" s="36" t="s">
        <v>31</v>
      </c>
      <c r="L58" s="38">
        <v>0</v>
      </c>
      <c r="M58" s="37" t="s">
        <v>32</v>
      </c>
      <c r="N58" s="36" t="s">
        <v>33</v>
      </c>
      <c r="O58" s="37" t="s">
        <v>73</v>
      </c>
      <c r="P58" s="34" t="s">
        <v>30</v>
      </c>
      <c r="Q58" s="37" t="s">
        <v>30</v>
      </c>
      <c r="R58" s="37" t="s">
        <v>30</v>
      </c>
      <c r="S58" s="62"/>
      <c r="T58" s="41"/>
      <c r="U58" s="42"/>
      <c r="V58" s="38">
        <f t="shared" si="1"/>
        <v>0</v>
      </c>
    </row>
    <row r="59" spans="2:22" s="19" customFormat="1" ht="38.25">
      <c r="B59" s="34">
        <v>20200222</v>
      </c>
      <c r="C59" s="35">
        <v>43985</v>
      </c>
      <c r="D59" s="35">
        <v>46176</v>
      </c>
      <c r="E59" s="36" t="s">
        <v>149</v>
      </c>
      <c r="F59" s="34" t="s">
        <v>29</v>
      </c>
      <c r="G59" s="34">
        <v>20200222</v>
      </c>
      <c r="H59" s="35">
        <v>43985</v>
      </c>
      <c r="I59" s="37" t="s">
        <v>30</v>
      </c>
      <c r="J59" s="37" t="s">
        <v>30</v>
      </c>
      <c r="K59" s="36" t="s">
        <v>31</v>
      </c>
      <c r="L59" s="38">
        <v>0</v>
      </c>
      <c r="M59" s="37" t="s">
        <v>32</v>
      </c>
      <c r="N59" s="36" t="s">
        <v>33</v>
      </c>
      <c r="O59" s="37" t="s">
        <v>110</v>
      </c>
      <c r="P59" s="34" t="s">
        <v>30</v>
      </c>
      <c r="Q59" s="37" t="s">
        <v>30</v>
      </c>
      <c r="R59" s="37" t="s">
        <v>30</v>
      </c>
      <c r="S59" s="62"/>
      <c r="T59" s="41"/>
      <c r="U59" s="42"/>
      <c r="V59" s="38">
        <f t="shared" si="1"/>
        <v>0</v>
      </c>
    </row>
    <row r="60" spans="2:22" s="19" customFormat="1" ht="25.5">
      <c r="B60" s="34">
        <v>20200190</v>
      </c>
      <c r="C60" s="35">
        <v>43969</v>
      </c>
      <c r="D60" s="35">
        <v>46160</v>
      </c>
      <c r="E60" s="36" t="s">
        <v>150</v>
      </c>
      <c r="F60" s="34" t="s">
        <v>127</v>
      </c>
      <c r="G60" s="34">
        <v>20200190</v>
      </c>
      <c r="H60" s="35">
        <v>43969</v>
      </c>
      <c r="I60" s="37" t="s">
        <v>30</v>
      </c>
      <c r="J60" s="37" t="s">
        <v>30</v>
      </c>
      <c r="K60" s="36" t="s">
        <v>31</v>
      </c>
      <c r="L60" s="38">
        <v>0</v>
      </c>
      <c r="M60" s="37" t="s">
        <v>32</v>
      </c>
      <c r="N60" s="36" t="s">
        <v>33</v>
      </c>
      <c r="O60" s="37" t="s">
        <v>73</v>
      </c>
      <c r="P60" s="34" t="s">
        <v>30</v>
      </c>
      <c r="Q60" s="37" t="s">
        <v>30</v>
      </c>
      <c r="R60" s="37" t="s">
        <v>30</v>
      </c>
      <c r="S60" s="62"/>
      <c r="T60" s="41"/>
      <c r="U60" s="42"/>
      <c r="V60" s="38">
        <f t="shared" si="1"/>
        <v>0</v>
      </c>
    </row>
    <row r="61" spans="2:22" s="19" customFormat="1" ht="25.5">
      <c r="B61" s="34">
        <v>20200162</v>
      </c>
      <c r="C61" s="35">
        <v>43954</v>
      </c>
      <c r="D61" s="35">
        <v>46145</v>
      </c>
      <c r="E61" s="36" t="s">
        <v>151</v>
      </c>
      <c r="F61" s="63" t="s">
        <v>83</v>
      </c>
      <c r="G61" s="34">
        <v>20200162</v>
      </c>
      <c r="H61" s="35">
        <v>43954</v>
      </c>
      <c r="I61" s="37" t="s">
        <v>30</v>
      </c>
      <c r="J61" s="37" t="s">
        <v>30</v>
      </c>
      <c r="K61" s="36" t="s">
        <v>31</v>
      </c>
      <c r="L61" s="38">
        <v>0</v>
      </c>
      <c r="M61" s="37" t="s">
        <v>32</v>
      </c>
      <c r="N61" s="36" t="s">
        <v>33</v>
      </c>
      <c r="O61" s="37" t="s">
        <v>38</v>
      </c>
      <c r="P61" s="34" t="s">
        <v>30</v>
      </c>
      <c r="Q61" s="37" t="s">
        <v>30</v>
      </c>
      <c r="R61" s="37" t="s">
        <v>30</v>
      </c>
      <c r="S61" s="64"/>
      <c r="T61" s="65"/>
      <c r="U61" s="66"/>
      <c r="V61" s="38">
        <f t="shared" si="1"/>
        <v>0</v>
      </c>
    </row>
    <row r="62" spans="2:22" s="19" customFormat="1" ht="38.25">
      <c r="B62" s="34">
        <v>20200159</v>
      </c>
      <c r="C62" s="35">
        <v>43906</v>
      </c>
      <c r="D62" s="35">
        <v>46097</v>
      </c>
      <c r="E62" s="43" t="s">
        <v>152</v>
      </c>
      <c r="F62" s="34" t="s">
        <v>29</v>
      </c>
      <c r="G62" s="34">
        <v>20200159</v>
      </c>
      <c r="H62" s="35">
        <v>43906</v>
      </c>
      <c r="I62" s="37" t="s">
        <v>30</v>
      </c>
      <c r="J62" s="37" t="s">
        <v>30</v>
      </c>
      <c r="K62" s="34" t="s">
        <v>31</v>
      </c>
      <c r="L62" s="38">
        <v>68921.05</v>
      </c>
      <c r="M62" s="37" t="s">
        <v>32</v>
      </c>
      <c r="N62" s="44" t="s">
        <v>33</v>
      </c>
      <c r="O62" s="37" t="s">
        <v>153</v>
      </c>
      <c r="P62" s="34" t="s">
        <v>30</v>
      </c>
      <c r="Q62" s="37" t="s">
        <v>30</v>
      </c>
      <c r="R62" s="37" t="s">
        <v>30</v>
      </c>
      <c r="S62" s="62"/>
      <c r="T62" s="45"/>
      <c r="U62" s="42"/>
      <c r="V62" s="38">
        <f t="shared" si="1"/>
        <v>68921.05</v>
      </c>
    </row>
    <row r="63" spans="2:22" s="19" customFormat="1" ht="25.5">
      <c r="B63" s="34">
        <v>20200149</v>
      </c>
      <c r="C63" s="35">
        <v>43966</v>
      </c>
      <c r="D63" s="35">
        <v>45427</v>
      </c>
      <c r="E63" s="36" t="s">
        <v>154</v>
      </c>
      <c r="F63" s="34" t="s">
        <v>64</v>
      </c>
      <c r="G63" s="34">
        <v>20200149</v>
      </c>
      <c r="H63" s="35">
        <v>43966</v>
      </c>
      <c r="I63" s="37" t="s">
        <v>30</v>
      </c>
      <c r="J63" s="37" t="s">
        <v>30</v>
      </c>
      <c r="K63" s="36" t="s">
        <v>31</v>
      </c>
      <c r="L63" s="38">
        <v>0</v>
      </c>
      <c r="M63" s="37" t="s">
        <v>32</v>
      </c>
      <c r="N63" s="36" t="s">
        <v>33</v>
      </c>
      <c r="O63" s="37" t="s">
        <v>73</v>
      </c>
      <c r="P63" s="34" t="s">
        <v>30</v>
      </c>
      <c r="Q63" s="37" t="s">
        <v>30</v>
      </c>
      <c r="R63" s="37" t="s">
        <v>30</v>
      </c>
      <c r="S63" s="62"/>
      <c r="T63" s="41"/>
      <c r="U63" s="42"/>
      <c r="V63" s="38">
        <f t="shared" si="1"/>
        <v>0</v>
      </c>
    </row>
    <row r="64" spans="2:22" s="19" customFormat="1" ht="25.5">
      <c r="B64" s="34">
        <v>20200149</v>
      </c>
      <c r="C64" s="35" t="s">
        <v>155</v>
      </c>
      <c r="D64" s="35" t="s">
        <v>156</v>
      </c>
      <c r="E64" s="36" t="s">
        <v>154</v>
      </c>
      <c r="F64" s="63" t="s">
        <v>64</v>
      </c>
      <c r="G64" s="34">
        <v>20200149</v>
      </c>
      <c r="H64" s="35" t="s">
        <v>155</v>
      </c>
      <c r="I64" s="37" t="s">
        <v>30</v>
      </c>
      <c r="J64" s="37" t="s">
        <v>30</v>
      </c>
      <c r="K64" s="36" t="s">
        <v>157</v>
      </c>
      <c r="L64" s="38">
        <v>0</v>
      </c>
      <c r="M64" s="37" t="s">
        <v>32</v>
      </c>
      <c r="N64" s="36" t="s">
        <v>33</v>
      </c>
      <c r="O64" s="37" t="s">
        <v>73</v>
      </c>
      <c r="P64" s="34" t="s">
        <v>30</v>
      </c>
      <c r="Q64" s="37" t="s">
        <v>30</v>
      </c>
      <c r="R64" s="37" t="s">
        <v>30</v>
      </c>
      <c r="S64" s="64"/>
      <c r="T64" s="65"/>
      <c r="U64" s="66"/>
      <c r="V64" s="38">
        <f t="shared" si="1"/>
        <v>0</v>
      </c>
    </row>
    <row r="65" spans="2:22" s="19" customFormat="1" ht="25.5">
      <c r="B65" s="34">
        <v>20200127</v>
      </c>
      <c r="C65" s="35">
        <v>43954</v>
      </c>
      <c r="D65" s="35">
        <v>46145</v>
      </c>
      <c r="E65" s="36" t="s">
        <v>158</v>
      </c>
      <c r="F65" s="63" t="s">
        <v>159</v>
      </c>
      <c r="G65" s="34">
        <v>20200127</v>
      </c>
      <c r="H65" s="35">
        <v>43954</v>
      </c>
      <c r="I65" s="37" t="s">
        <v>30</v>
      </c>
      <c r="J65" s="37" t="s">
        <v>30</v>
      </c>
      <c r="K65" s="36" t="s">
        <v>31</v>
      </c>
      <c r="L65" s="38">
        <v>0</v>
      </c>
      <c r="M65" s="37" t="s">
        <v>32</v>
      </c>
      <c r="N65" s="36" t="s">
        <v>33</v>
      </c>
      <c r="O65" s="37" t="s">
        <v>38</v>
      </c>
      <c r="P65" s="34" t="s">
        <v>30</v>
      </c>
      <c r="Q65" s="37" t="s">
        <v>30</v>
      </c>
      <c r="R65" s="37" t="s">
        <v>30</v>
      </c>
      <c r="S65" s="64"/>
      <c r="T65" s="65"/>
      <c r="U65" s="66"/>
      <c r="V65" s="38">
        <f t="shared" si="1"/>
        <v>0</v>
      </c>
    </row>
    <row r="66" spans="2:22" s="19" customFormat="1" ht="25.5">
      <c r="B66" s="34">
        <v>20200087</v>
      </c>
      <c r="C66" s="35">
        <v>43936</v>
      </c>
      <c r="D66" s="35">
        <v>45397</v>
      </c>
      <c r="E66" s="36" t="s">
        <v>160</v>
      </c>
      <c r="F66" s="34" t="s">
        <v>29</v>
      </c>
      <c r="G66" s="34">
        <v>20200087</v>
      </c>
      <c r="H66" s="35">
        <v>43936</v>
      </c>
      <c r="I66" s="37" t="s">
        <v>30</v>
      </c>
      <c r="J66" s="37" t="s">
        <v>30</v>
      </c>
      <c r="K66" s="36" t="s">
        <v>31</v>
      </c>
      <c r="L66" s="38">
        <v>0</v>
      </c>
      <c r="M66" s="37" t="s">
        <v>32</v>
      </c>
      <c r="N66" s="36" t="s">
        <v>33</v>
      </c>
      <c r="O66" s="37" t="s">
        <v>73</v>
      </c>
      <c r="P66" s="34" t="s">
        <v>30</v>
      </c>
      <c r="Q66" s="37" t="s">
        <v>30</v>
      </c>
      <c r="R66" s="37" t="s">
        <v>30</v>
      </c>
      <c r="S66" s="62"/>
      <c r="T66" s="41"/>
      <c r="U66" s="42"/>
      <c r="V66" s="38">
        <f t="shared" si="1"/>
        <v>0</v>
      </c>
    </row>
    <row r="67" spans="2:22" s="19" customFormat="1" ht="38.25">
      <c r="B67" s="34">
        <v>20200058</v>
      </c>
      <c r="C67" s="35">
        <v>43979</v>
      </c>
      <c r="D67" s="35">
        <v>46170</v>
      </c>
      <c r="E67" s="36" t="s">
        <v>161</v>
      </c>
      <c r="F67" s="34" t="s">
        <v>122</v>
      </c>
      <c r="G67" s="34">
        <v>20200058</v>
      </c>
      <c r="H67" s="35">
        <v>43979</v>
      </c>
      <c r="I67" s="37" t="s">
        <v>30</v>
      </c>
      <c r="J67" s="37" t="s">
        <v>30</v>
      </c>
      <c r="K67" s="36" t="s">
        <v>31</v>
      </c>
      <c r="L67" s="38">
        <v>0</v>
      </c>
      <c r="M67" s="37" t="s">
        <v>32</v>
      </c>
      <c r="N67" s="36" t="s">
        <v>33</v>
      </c>
      <c r="O67" s="37" t="s">
        <v>110</v>
      </c>
      <c r="P67" s="34" t="s">
        <v>30</v>
      </c>
      <c r="Q67" s="37" t="s">
        <v>30</v>
      </c>
      <c r="R67" s="37" t="s">
        <v>30</v>
      </c>
      <c r="S67" s="62"/>
      <c r="T67" s="41"/>
      <c r="U67" s="42"/>
      <c r="V67" s="38">
        <f t="shared" si="1"/>
        <v>0</v>
      </c>
    </row>
    <row r="68" spans="2:22" s="19" customFormat="1" ht="25.5">
      <c r="B68" s="34">
        <v>20200052</v>
      </c>
      <c r="C68" s="35">
        <v>44168</v>
      </c>
      <c r="D68" s="35">
        <v>46359</v>
      </c>
      <c r="E68" s="36" t="s">
        <v>162</v>
      </c>
      <c r="F68" s="63" t="s">
        <v>163</v>
      </c>
      <c r="G68" s="34">
        <v>20200052</v>
      </c>
      <c r="H68" s="35">
        <v>44168</v>
      </c>
      <c r="I68" s="37" t="s">
        <v>30</v>
      </c>
      <c r="J68" s="37" t="s">
        <v>30</v>
      </c>
      <c r="K68" s="36" t="s">
        <v>164</v>
      </c>
      <c r="L68" s="38">
        <v>0</v>
      </c>
      <c r="M68" s="37" t="s">
        <v>32</v>
      </c>
      <c r="N68" s="36" t="s">
        <v>33</v>
      </c>
      <c r="O68" s="37" t="s">
        <v>165</v>
      </c>
      <c r="P68" s="34" t="s">
        <v>30</v>
      </c>
      <c r="Q68" s="37" t="s">
        <v>30</v>
      </c>
      <c r="R68" s="37" t="s">
        <v>30</v>
      </c>
      <c r="S68" s="64"/>
      <c r="T68" s="65"/>
      <c r="U68" s="66"/>
      <c r="V68" s="38">
        <f t="shared" si="1"/>
        <v>0</v>
      </c>
    </row>
    <row r="69" spans="2:22" s="19" customFormat="1" ht="38.25">
      <c r="B69" s="34">
        <v>20200048</v>
      </c>
      <c r="C69" s="35">
        <v>43964</v>
      </c>
      <c r="D69" s="35">
        <v>46155</v>
      </c>
      <c r="E69" s="36" t="s">
        <v>166</v>
      </c>
      <c r="F69" s="34" t="s">
        <v>29</v>
      </c>
      <c r="G69" s="34">
        <v>20200048</v>
      </c>
      <c r="H69" s="35">
        <v>43964</v>
      </c>
      <c r="I69" s="37" t="s">
        <v>30</v>
      </c>
      <c r="J69" s="37" t="s">
        <v>30</v>
      </c>
      <c r="K69" s="36" t="s">
        <v>31</v>
      </c>
      <c r="L69" s="38">
        <v>0</v>
      </c>
      <c r="M69" s="37" t="s">
        <v>32</v>
      </c>
      <c r="N69" s="36" t="s">
        <v>33</v>
      </c>
      <c r="O69" s="37" t="s">
        <v>167</v>
      </c>
      <c r="P69" s="34" t="s">
        <v>30</v>
      </c>
      <c r="Q69" s="37" t="s">
        <v>30</v>
      </c>
      <c r="R69" s="37" t="s">
        <v>30</v>
      </c>
      <c r="S69" s="62"/>
      <c r="T69" s="41"/>
      <c r="U69" s="42"/>
      <c r="V69" s="38">
        <f t="shared" si="1"/>
        <v>0</v>
      </c>
    </row>
    <row r="70" spans="2:22" s="19" customFormat="1" ht="38.25">
      <c r="B70" s="34">
        <v>20200046</v>
      </c>
      <c r="C70" s="35">
        <v>43915</v>
      </c>
      <c r="D70" s="35">
        <v>46106</v>
      </c>
      <c r="E70" s="43" t="s">
        <v>168</v>
      </c>
      <c r="F70" s="35" t="s">
        <v>169</v>
      </c>
      <c r="G70" s="34">
        <v>20200046</v>
      </c>
      <c r="H70" s="35">
        <v>46106</v>
      </c>
      <c r="I70" s="37" t="s">
        <v>30</v>
      </c>
      <c r="J70" s="37" t="s">
        <v>30</v>
      </c>
      <c r="K70" s="34" t="s">
        <v>37</v>
      </c>
      <c r="L70" s="38">
        <v>14670</v>
      </c>
      <c r="M70" s="37" t="s">
        <v>32</v>
      </c>
      <c r="N70" s="44" t="s">
        <v>33</v>
      </c>
      <c r="O70" s="37" t="s">
        <v>170</v>
      </c>
      <c r="P70" s="34" t="s">
        <v>30</v>
      </c>
      <c r="Q70" s="37" t="s">
        <v>30</v>
      </c>
      <c r="R70" s="37" t="s">
        <v>30</v>
      </c>
      <c r="S70" s="62">
        <v>14670</v>
      </c>
      <c r="T70" s="45">
        <v>1044145</v>
      </c>
      <c r="U70" s="42">
        <v>43851</v>
      </c>
      <c r="V70" s="38">
        <f t="shared" si="1"/>
        <v>0</v>
      </c>
    </row>
    <row r="71" spans="2:22" s="19" customFormat="1" ht="25.5">
      <c r="B71" s="46">
        <v>20200045</v>
      </c>
      <c r="C71" s="47">
        <v>44047</v>
      </c>
      <c r="D71" s="47">
        <v>45508</v>
      </c>
      <c r="E71" s="67" t="s">
        <v>171</v>
      </c>
      <c r="F71" s="46" t="s">
        <v>172</v>
      </c>
      <c r="G71" s="46">
        <v>20200045</v>
      </c>
      <c r="H71" s="47">
        <v>44047</v>
      </c>
      <c r="I71" s="49" t="s">
        <v>30</v>
      </c>
      <c r="J71" s="49" t="s">
        <v>30</v>
      </c>
      <c r="K71" s="67" t="s">
        <v>31</v>
      </c>
      <c r="L71" s="50">
        <v>0</v>
      </c>
      <c r="M71" s="49" t="s">
        <v>32</v>
      </c>
      <c r="N71" s="67" t="s">
        <v>33</v>
      </c>
      <c r="O71" s="49" t="s">
        <v>73</v>
      </c>
      <c r="P71" s="46" t="s">
        <v>30</v>
      </c>
      <c r="Q71" s="49" t="s">
        <v>30</v>
      </c>
      <c r="R71" s="49" t="s">
        <v>30</v>
      </c>
      <c r="S71" s="72"/>
      <c r="T71" s="60"/>
      <c r="U71" s="61"/>
      <c r="V71" s="38">
        <f t="shared" si="1"/>
        <v>0</v>
      </c>
    </row>
    <row r="72" spans="2:22" s="19" customFormat="1" ht="25.5">
      <c r="B72" s="46">
        <v>20200040</v>
      </c>
      <c r="C72" s="47">
        <v>43853</v>
      </c>
      <c r="D72" s="47">
        <v>45314</v>
      </c>
      <c r="E72" s="48" t="s">
        <v>173</v>
      </c>
      <c r="F72" s="47" t="s">
        <v>103</v>
      </c>
      <c r="G72" s="46">
        <v>20200040</v>
      </c>
      <c r="H72" s="47">
        <v>43853</v>
      </c>
      <c r="I72" s="49" t="s">
        <v>30</v>
      </c>
      <c r="J72" s="49" t="s">
        <v>30</v>
      </c>
      <c r="K72" s="46" t="s">
        <v>37</v>
      </c>
      <c r="L72" s="50">
        <v>12616</v>
      </c>
      <c r="M72" s="49" t="s">
        <v>32</v>
      </c>
      <c r="N72" s="51" t="s">
        <v>33</v>
      </c>
      <c r="O72" s="49" t="s">
        <v>73</v>
      </c>
      <c r="P72" s="46" t="s">
        <v>30</v>
      </c>
      <c r="Q72" s="49" t="s">
        <v>30</v>
      </c>
      <c r="R72" s="49" t="s">
        <v>30</v>
      </c>
      <c r="S72" s="72">
        <v>12616</v>
      </c>
      <c r="T72" s="104">
        <v>1171221</v>
      </c>
      <c r="U72" s="61">
        <v>44158</v>
      </c>
      <c r="V72" s="38">
        <f t="shared" si="1"/>
        <v>0</v>
      </c>
    </row>
    <row r="73" spans="2:22" s="19" customFormat="1" ht="25.5">
      <c r="B73" s="34">
        <v>20200001</v>
      </c>
      <c r="C73" s="35">
        <v>43953</v>
      </c>
      <c r="D73" s="35">
        <v>46144</v>
      </c>
      <c r="E73" s="36" t="s">
        <v>90</v>
      </c>
      <c r="F73" s="63" t="s">
        <v>91</v>
      </c>
      <c r="G73" s="34">
        <v>20200001</v>
      </c>
      <c r="H73" s="35">
        <v>43953</v>
      </c>
      <c r="I73" s="37" t="s">
        <v>30</v>
      </c>
      <c r="J73" s="37" t="s">
        <v>30</v>
      </c>
      <c r="K73" s="36" t="s">
        <v>31</v>
      </c>
      <c r="L73" s="38">
        <v>0</v>
      </c>
      <c r="M73" s="49" t="s">
        <v>32</v>
      </c>
      <c r="N73" s="36" t="s">
        <v>33</v>
      </c>
      <c r="O73" s="37" t="s">
        <v>73</v>
      </c>
      <c r="P73" s="34" t="s">
        <v>30</v>
      </c>
      <c r="Q73" s="37" t="s">
        <v>30</v>
      </c>
      <c r="R73" s="37" t="s">
        <v>30</v>
      </c>
      <c r="S73" s="64"/>
      <c r="T73" s="65"/>
      <c r="U73" s="66"/>
      <c r="V73" s="38">
        <f t="shared" si="1"/>
        <v>0</v>
      </c>
    </row>
    <row r="74" spans="2:22" s="19" customFormat="1" ht="25.5">
      <c r="B74" s="34">
        <v>20191371</v>
      </c>
      <c r="C74" s="35">
        <v>44154</v>
      </c>
      <c r="D74" s="35">
        <v>46345</v>
      </c>
      <c r="E74" s="36" t="s">
        <v>174</v>
      </c>
      <c r="F74" s="63" t="s">
        <v>57</v>
      </c>
      <c r="G74" s="34">
        <v>20191371</v>
      </c>
      <c r="H74" s="35">
        <v>44154</v>
      </c>
      <c r="I74" s="37" t="s">
        <v>30</v>
      </c>
      <c r="J74" s="37" t="s">
        <v>30</v>
      </c>
      <c r="K74" s="36" t="s">
        <v>37</v>
      </c>
      <c r="L74" s="38">
        <v>9698.4500000000007</v>
      </c>
      <c r="M74" s="49" t="s">
        <v>32</v>
      </c>
      <c r="N74" s="36" t="s">
        <v>33</v>
      </c>
      <c r="O74" s="37" t="s">
        <v>69</v>
      </c>
      <c r="P74" s="34" t="s">
        <v>30</v>
      </c>
      <c r="Q74" s="37" t="s">
        <v>30</v>
      </c>
      <c r="R74" s="37" t="s">
        <v>30</v>
      </c>
      <c r="S74" s="64"/>
      <c r="T74" s="65"/>
      <c r="U74" s="66"/>
      <c r="V74" s="38">
        <f t="shared" ref="V74:V100" si="2">L74-S74</f>
        <v>9698.4500000000007</v>
      </c>
    </row>
    <row r="75" spans="2:22" s="19" customFormat="1" ht="38.25">
      <c r="B75" s="34">
        <v>20191370</v>
      </c>
      <c r="C75" s="35">
        <v>43980</v>
      </c>
      <c r="D75" s="35">
        <v>46171</v>
      </c>
      <c r="E75" s="36" t="s">
        <v>175</v>
      </c>
      <c r="F75" s="34" t="s">
        <v>42</v>
      </c>
      <c r="G75" s="34">
        <v>20191370</v>
      </c>
      <c r="H75" s="35">
        <v>43980</v>
      </c>
      <c r="I75" s="37" t="s">
        <v>30</v>
      </c>
      <c r="J75" s="37" t="s">
        <v>30</v>
      </c>
      <c r="K75" s="36" t="s">
        <v>31</v>
      </c>
      <c r="L75" s="38">
        <v>0</v>
      </c>
      <c r="M75" s="49" t="s">
        <v>32</v>
      </c>
      <c r="N75" s="36" t="s">
        <v>33</v>
      </c>
      <c r="O75" s="37" t="s">
        <v>176</v>
      </c>
      <c r="P75" s="34" t="s">
        <v>30</v>
      </c>
      <c r="Q75" s="37" t="s">
        <v>30</v>
      </c>
      <c r="R75" s="37" t="s">
        <v>30</v>
      </c>
      <c r="S75" s="62"/>
      <c r="T75" s="41"/>
      <c r="U75" s="42"/>
      <c r="V75" s="38">
        <f t="shared" si="2"/>
        <v>0</v>
      </c>
    </row>
    <row r="76" spans="2:22" s="19" customFormat="1" ht="38.25">
      <c r="B76" s="75">
        <v>20191362</v>
      </c>
      <c r="C76" s="76">
        <v>43964</v>
      </c>
      <c r="D76" s="76">
        <v>46155</v>
      </c>
      <c r="E76" s="77" t="s">
        <v>177</v>
      </c>
      <c r="F76" s="75" t="s">
        <v>29</v>
      </c>
      <c r="G76" s="75">
        <v>20191362</v>
      </c>
      <c r="H76" s="76">
        <v>43964</v>
      </c>
      <c r="I76" s="78" t="s">
        <v>30</v>
      </c>
      <c r="J76" s="78" t="s">
        <v>30</v>
      </c>
      <c r="K76" s="77" t="s">
        <v>31</v>
      </c>
      <c r="L76" s="79">
        <v>0</v>
      </c>
      <c r="M76" s="49" t="s">
        <v>32</v>
      </c>
      <c r="N76" s="77" t="s">
        <v>33</v>
      </c>
      <c r="O76" s="78" t="s">
        <v>176</v>
      </c>
      <c r="P76" s="75" t="s">
        <v>30</v>
      </c>
      <c r="Q76" s="78" t="s">
        <v>30</v>
      </c>
      <c r="R76" s="78" t="s">
        <v>30</v>
      </c>
      <c r="S76" s="96"/>
      <c r="T76" s="101"/>
      <c r="U76" s="106"/>
      <c r="V76" s="38">
        <f t="shared" si="2"/>
        <v>0</v>
      </c>
    </row>
    <row r="77" spans="2:22" s="19" customFormat="1" ht="38.25">
      <c r="B77" s="20">
        <v>20191324</v>
      </c>
      <c r="C77" s="15" t="s">
        <v>178</v>
      </c>
      <c r="D77" s="15" t="s">
        <v>179</v>
      </c>
      <c r="E77" s="80" t="s">
        <v>180</v>
      </c>
      <c r="F77" s="20" t="s">
        <v>109</v>
      </c>
      <c r="G77" s="20">
        <v>20191324</v>
      </c>
      <c r="H77" s="15" t="s">
        <v>178</v>
      </c>
      <c r="I77" s="17" t="s">
        <v>30</v>
      </c>
      <c r="J77" s="17" t="s">
        <v>30</v>
      </c>
      <c r="K77" s="20" t="s">
        <v>31</v>
      </c>
      <c r="L77" s="17">
        <v>10759.8</v>
      </c>
      <c r="M77" s="49" t="s">
        <v>32</v>
      </c>
      <c r="N77" s="82" t="s">
        <v>33</v>
      </c>
      <c r="O77" s="17" t="s">
        <v>153</v>
      </c>
      <c r="P77" s="20" t="s">
        <v>30</v>
      </c>
      <c r="Q77" s="17" t="s">
        <v>30</v>
      </c>
      <c r="R77" s="17" t="s">
        <v>30</v>
      </c>
      <c r="S77" s="81">
        <v>10759.8</v>
      </c>
      <c r="T77" s="83">
        <v>1096669</v>
      </c>
      <c r="U77" s="84">
        <v>43976</v>
      </c>
      <c r="V77" s="38">
        <f t="shared" si="2"/>
        <v>0</v>
      </c>
    </row>
    <row r="78" spans="2:22" s="19" customFormat="1" ht="38.25">
      <c r="B78" s="20">
        <v>20191306</v>
      </c>
      <c r="C78" s="15">
        <v>43972</v>
      </c>
      <c r="D78" s="15">
        <v>45433</v>
      </c>
      <c r="E78" s="18" t="s">
        <v>181</v>
      </c>
      <c r="F78" s="20" t="s">
        <v>83</v>
      </c>
      <c r="G78" s="20">
        <v>20191306</v>
      </c>
      <c r="H78" s="15">
        <v>43972</v>
      </c>
      <c r="I78" s="17" t="s">
        <v>30</v>
      </c>
      <c r="J78" s="17" t="s">
        <v>30</v>
      </c>
      <c r="K78" s="18" t="s">
        <v>31</v>
      </c>
      <c r="L78" s="21">
        <v>0</v>
      </c>
      <c r="M78" s="49" t="s">
        <v>32</v>
      </c>
      <c r="N78" s="18" t="s">
        <v>33</v>
      </c>
      <c r="O78" s="17" t="s">
        <v>73</v>
      </c>
      <c r="P78" s="20" t="s">
        <v>30</v>
      </c>
      <c r="Q78" s="17" t="s">
        <v>30</v>
      </c>
      <c r="R78" s="17" t="s">
        <v>30</v>
      </c>
      <c r="S78" s="81"/>
      <c r="T78" s="103"/>
      <c r="U78" s="84"/>
      <c r="V78" s="38">
        <f t="shared" si="2"/>
        <v>0</v>
      </c>
    </row>
    <row r="79" spans="2:22" s="19" customFormat="1" ht="25.5">
      <c r="B79" s="52">
        <v>20191306</v>
      </c>
      <c r="C79" s="53">
        <v>43972</v>
      </c>
      <c r="D79" s="53">
        <v>45433</v>
      </c>
      <c r="E79" s="55" t="s">
        <v>182</v>
      </c>
      <c r="F79" s="52" t="s">
        <v>83</v>
      </c>
      <c r="G79" s="52">
        <v>20191306</v>
      </c>
      <c r="H79" s="53">
        <v>43972</v>
      </c>
      <c r="I79" s="57" t="s">
        <v>30</v>
      </c>
      <c r="J79" s="57" t="s">
        <v>30</v>
      </c>
      <c r="K79" s="55" t="s">
        <v>31</v>
      </c>
      <c r="L79" s="87">
        <v>0</v>
      </c>
      <c r="M79" s="49" t="s">
        <v>32</v>
      </c>
      <c r="N79" s="55" t="s">
        <v>33</v>
      </c>
      <c r="O79" s="57" t="s">
        <v>73</v>
      </c>
      <c r="P79" s="52" t="s">
        <v>30</v>
      </c>
      <c r="Q79" s="57" t="s">
        <v>30</v>
      </c>
      <c r="R79" s="57" t="s">
        <v>30</v>
      </c>
      <c r="S79" s="98"/>
      <c r="T79" s="102"/>
      <c r="U79" s="107"/>
      <c r="V79" s="38">
        <f t="shared" si="2"/>
        <v>0</v>
      </c>
    </row>
    <row r="80" spans="2:22" s="19" customFormat="1" ht="63.75">
      <c r="B80" s="20">
        <v>20191280</v>
      </c>
      <c r="C80" s="15">
        <v>43965</v>
      </c>
      <c r="D80" s="15">
        <v>46156</v>
      </c>
      <c r="E80" s="18" t="s">
        <v>183</v>
      </c>
      <c r="F80" s="20" t="s">
        <v>109</v>
      </c>
      <c r="G80" s="20">
        <v>20191280</v>
      </c>
      <c r="H80" s="15">
        <v>43965</v>
      </c>
      <c r="I80" s="17" t="s">
        <v>30</v>
      </c>
      <c r="J80" s="17" t="s">
        <v>30</v>
      </c>
      <c r="K80" s="18" t="s">
        <v>31</v>
      </c>
      <c r="L80" s="21">
        <v>781688.3</v>
      </c>
      <c r="M80" s="49" t="s">
        <v>32</v>
      </c>
      <c r="N80" s="18" t="s">
        <v>33</v>
      </c>
      <c r="O80" s="17" t="s">
        <v>184</v>
      </c>
      <c r="P80" s="20" t="s">
        <v>30</v>
      </c>
      <c r="Q80" s="17" t="s">
        <v>30</v>
      </c>
      <c r="R80" s="17" t="s">
        <v>30</v>
      </c>
      <c r="S80" s="81"/>
      <c r="T80" s="103"/>
      <c r="U80" s="84"/>
      <c r="V80" s="38">
        <f t="shared" si="2"/>
        <v>781688.3</v>
      </c>
    </row>
    <row r="81" spans="2:22" s="19" customFormat="1" ht="25.5">
      <c r="B81" s="20">
        <v>20191226</v>
      </c>
      <c r="C81" s="15">
        <v>43993</v>
      </c>
      <c r="D81" s="15">
        <v>46184</v>
      </c>
      <c r="E81" s="18" t="s">
        <v>185</v>
      </c>
      <c r="F81" s="20" t="s">
        <v>186</v>
      </c>
      <c r="G81" s="20">
        <v>20191226</v>
      </c>
      <c r="H81" s="15">
        <v>43993</v>
      </c>
      <c r="I81" s="17" t="s">
        <v>30</v>
      </c>
      <c r="J81" s="17" t="s">
        <v>30</v>
      </c>
      <c r="K81" s="18" t="s">
        <v>31</v>
      </c>
      <c r="L81" s="21">
        <v>0</v>
      </c>
      <c r="M81" s="49" t="s">
        <v>32</v>
      </c>
      <c r="N81" s="18" t="s">
        <v>33</v>
      </c>
      <c r="O81" s="17" t="s">
        <v>73</v>
      </c>
      <c r="P81" s="20" t="s">
        <v>30</v>
      </c>
      <c r="Q81" s="17" t="s">
        <v>30</v>
      </c>
      <c r="R81" s="17" t="s">
        <v>30</v>
      </c>
      <c r="S81" s="81"/>
      <c r="T81" s="103"/>
      <c r="U81" s="84"/>
      <c r="V81" s="38">
        <f t="shared" si="2"/>
        <v>0</v>
      </c>
    </row>
    <row r="82" spans="2:22" s="19" customFormat="1" ht="25.5">
      <c r="B82" s="20">
        <v>20191188</v>
      </c>
      <c r="C82" s="15">
        <v>43962</v>
      </c>
      <c r="D82" s="15">
        <v>45423</v>
      </c>
      <c r="E82" s="18" t="s">
        <v>187</v>
      </c>
      <c r="F82" s="20" t="s">
        <v>112</v>
      </c>
      <c r="G82" s="20">
        <v>20191188</v>
      </c>
      <c r="H82" s="15">
        <v>43962</v>
      </c>
      <c r="I82" s="17" t="s">
        <v>30</v>
      </c>
      <c r="J82" s="17" t="s">
        <v>30</v>
      </c>
      <c r="K82" s="18" t="s">
        <v>31</v>
      </c>
      <c r="L82" s="21">
        <v>0</v>
      </c>
      <c r="M82" s="49" t="s">
        <v>32</v>
      </c>
      <c r="N82" s="18" t="s">
        <v>33</v>
      </c>
      <c r="O82" s="17" t="s">
        <v>73</v>
      </c>
      <c r="P82" s="20" t="s">
        <v>30</v>
      </c>
      <c r="Q82" s="17" t="s">
        <v>30</v>
      </c>
      <c r="R82" s="17" t="s">
        <v>30</v>
      </c>
      <c r="S82" s="81"/>
      <c r="T82" s="103"/>
      <c r="U82" s="84"/>
      <c r="V82" s="38">
        <f t="shared" si="2"/>
        <v>0</v>
      </c>
    </row>
    <row r="83" spans="2:22" s="19" customFormat="1" ht="38.25">
      <c r="B83" s="20">
        <v>20191165</v>
      </c>
      <c r="C83" s="15">
        <v>44034</v>
      </c>
      <c r="D83" s="15">
        <v>45495</v>
      </c>
      <c r="E83" s="18" t="s">
        <v>188</v>
      </c>
      <c r="F83" s="20" t="s">
        <v>42</v>
      </c>
      <c r="G83" s="20">
        <v>20191165</v>
      </c>
      <c r="H83" s="15">
        <v>44034</v>
      </c>
      <c r="I83" s="17" t="s">
        <v>30</v>
      </c>
      <c r="J83" s="17" t="s">
        <v>30</v>
      </c>
      <c r="K83" s="18" t="s">
        <v>31</v>
      </c>
      <c r="L83" s="21">
        <v>108556.33</v>
      </c>
      <c r="M83" s="49" t="s">
        <v>32</v>
      </c>
      <c r="N83" s="18" t="s">
        <v>33</v>
      </c>
      <c r="O83" s="17" t="s">
        <v>73</v>
      </c>
      <c r="P83" s="20" t="s">
        <v>30</v>
      </c>
      <c r="Q83" s="17" t="s">
        <v>30</v>
      </c>
      <c r="R83" s="17" t="s">
        <v>30</v>
      </c>
      <c r="S83" s="81"/>
      <c r="T83" s="103"/>
      <c r="U83" s="84"/>
      <c r="V83" s="38">
        <f t="shared" si="2"/>
        <v>108556.33</v>
      </c>
    </row>
    <row r="84" spans="2:22" s="19" customFormat="1" ht="38.25">
      <c r="B84" s="20">
        <v>20191137</v>
      </c>
      <c r="C84" s="15" t="s">
        <v>189</v>
      </c>
      <c r="D84" s="15" t="s">
        <v>190</v>
      </c>
      <c r="E84" s="18" t="s">
        <v>191</v>
      </c>
      <c r="F84" s="20" t="s">
        <v>112</v>
      </c>
      <c r="G84" s="20">
        <v>20191137</v>
      </c>
      <c r="H84" s="15" t="s">
        <v>189</v>
      </c>
      <c r="I84" s="17" t="s">
        <v>30</v>
      </c>
      <c r="J84" s="17" t="s">
        <v>30</v>
      </c>
      <c r="K84" s="20" t="s">
        <v>31</v>
      </c>
      <c r="L84" s="21">
        <v>85922.9</v>
      </c>
      <c r="M84" s="49" t="s">
        <v>32</v>
      </c>
      <c r="N84" s="82" t="s">
        <v>33</v>
      </c>
      <c r="O84" s="17" t="s">
        <v>192</v>
      </c>
      <c r="P84" s="20" t="s">
        <v>30</v>
      </c>
      <c r="Q84" s="17" t="s">
        <v>30</v>
      </c>
      <c r="R84" s="17" t="s">
        <v>30</v>
      </c>
      <c r="S84" s="81">
        <v>85922.9</v>
      </c>
      <c r="T84" s="103">
        <v>1090201</v>
      </c>
      <c r="U84" s="84" t="s">
        <v>193</v>
      </c>
      <c r="V84" s="38">
        <f t="shared" si="2"/>
        <v>0</v>
      </c>
    </row>
    <row r="85" spans="2:22" s="19" customFormat="1" ht="127.5">
      <c r="B85" s="20">
        <v>20191044</v>
      </c>
      <c r="C85" s="15">
        <v>44175</v>
      </c>
      <c r="D85" s="15">
        <v>46078</v>
      </c>
      <c r="E85" s="18" t="s">
        <v>194</v>
      </c>
      <c r="F85" s="14" t="s">
        <v>195</v>
      </c>
      <c r="G85" s="20">
        <v>20191044</v>
      </c>
      <c r="H85" s="15">
        <v>44175</v>
      </c>
      <c r="I85" s="17" t="s">
        <v>30</v>
      </c>
      <c r="J85" s="17" t="s">
        <v>30</v>
      </c>
      <c r="K85" s="18" t="s">
        <v>37</v>
      </c>
      <c r="L85" s="21">
        <v>17605.599999999999</v>
      </c>
      <c r="M85" s="17" t="s">
        <v>32</v>
      </c>
      <c r="N85" s="18" t="s">
        <v>33</v>
      </c>
      <c r="O85" s="17" t="s">
        <v>60</v>
      </c>
      <c r="P85" s="20" t="s">
        <v>30</v>
      </c>
      <c r="Q85" s="17" t="s">
        <v>30</v>
      </c>
      <c r="R85" s="17" t="s">
        <v>30</v>
      </c>
      <c r="S85" s="22">
        <v>17088.599999999999</v>
      </c>
      <c r="T85" s="25">
        <v>1247759</v>
      </c>
      <c r="U85" s="88">
        <v>44362</v>
      </c>
      <c r="V85" s="21">
        <f t="shared" si="2"/>
        <v>517</v>
      </c>
    </row>
    <row r="86" spans="2:22" s="19" customFormat="1" ht="25.5">
      <c r="B86" s="20">
        <v>20191006</v>
      </c>
      <c r="C86" s="15">
        <v>44111</v>
      </c>
      <c r="D86" s="15">
        <v>45572</v>
      </c>
      <c r="E86" s="18" t="s">
        <v>196</v>
      </c>
      <c r="F86" s="20" t="s">
        <v>57</v>
      </c>
      <c r="G86" s="20">
        <v>20191006</v>
      </c>
      <c r="H86" s="15">
        <v>44111</v>
      </c>
      <c r="I86" s="17" t="s">
        <v>30</v>
      </c>
      <c r="J86" s="17" t="s">
        <v>30</v>
      </c>
      <c r="K86" s="20" t="s">
        <v>31</v>
      </c>
      <c r="L86" s="21">
        <v>12616.01</v>
      </c>
      <c r="M86" s="17" t="s">
        <v>32</v>
      </c>
      <c r="N86" s="82" t="s">
        <v>33</v>
      </c>
      <c r="O86" s="17" t="s">
        <v>73</v>
      </c>
      <c r="P86" s="20" t="s">
        <v>30</v>
      </c>
      <c r="Q86" s="17" t="s">
        <v>30</v>
      </c>
      <c r="R86" s="17" t="s">
        <v>30</v>
      </c>
      <c r="S86" s="81"/>
      <c r="T86" s="89"/>
      <c r="U86" s="84"/>
      <c r="V86" s="16">
        <f t="shared" si="2"/>
        <v>12616.01</v>
      </c>
    </row>
    <row r="87" spans="2:22" s="19" customFormat="1" ht="25.5">
      <c r="B87" s="20">
        <v>20190899</v>
      </c>
      <c r="C87" s="15">
        <v>43871</v>
      </c>
      <c r="D87" s="15">
        <v>46063</v>
      </c>
      <c r="E87" s="18" t="s">
        <v>197</v>
      </c>
      <c r="F87" s="20" t="s">
        <v>42</v>
      </c>
      <c r="G87" s="20">
        <v>20190899</v>
      </c>
      <c r="H87" s="15">
        <v>43871</v>
      </c>
      <c r="I87" s="17" t="s">
        <v>30</v>
      </c>
      <c r="J87" s="17" t="s">
        <v>30</v>
      </c>
      <c r="K87" s="18" t="s">
        <v>31</v>
      </c>
      <c r="L87" s="21">
        <v>29399.55</v>
      </c>
      <c r="M87" s="17" t="s">
        <v>32</v>
      </c>
      <c r="N87" s="18" t="s">
        <v>33</v>
      </c>
      <c r="O87" s="17" t="s">
        <v>73</v>
      </c>
      <c r="P87" s="20" t="s">
        <v>30</v>
      </c>
      <c r="Q87" s="17" t="s">
        <v>30</v>
      </c>
      <c r="R87" s="17" t="s">
        <v>30</v>
      </c>
      <c r="S87" s="81"/>
      <c r="T87" s="89"/>
      <c r="U87" s="84"/>
      <c r="V87" s="21">
        <f t="shared" si="2"/>
        <v>29399.55</v>
      </c>
    </row>
    <row r="88" spans="2:22" s="19" customFormat="1" ht="38.25">
      <c r="B88" s="20">
        <v>20190755</v>
      </c>
      <c r="C88" s="15">
        <v>44176</v>
      </c>
      <c r="D88" s="15">
        <v>46367</v>
      </c>
      <c r="E88" s="18" t="s">
        <v>198</v>
      </c>
      <c r="F88" s="14" t="s">
        <v>42</v>
      </c>
      <c r="G88" s="20">
        <v>20190755</v>
      </c>
      <c r="H88" s="15">
        <v>44176</v>
      </c>
      <c r="I88" s="17" t="s">
        <v>30</v>
      </c>
      <c r="J88" s="17" t="s">
        <v>30</v>
      </c>
      <c r="K88" s="18" t="s">
        <v>31</v>
      </c>
      <c r="L88" s="21">
        <v>0</v>
      </c>
      <c r="M88" s="17" t="s">
        <v>32</v>
      </c>
      <c r="N88" s="18" t="s">
        <v>33</v>
      </c>
      <c r="O88" s="17" t="s">
        <v>86</v>
      </c>
      <c r="P88" s="20" t="s">
        <v>30</v>
      </c>
      <c r="Q88" s="17" t="s">
        <v>30</v>
      </c>
      <c r="R88" s="17" t="s">
        <v>30</v>
      </c>
      <c r="S88" s="22"/>
      <c r="T88" s="23"/>
      <c r="U88" s="85"/>
      <c r="V88" s="21">
        <f t="shared" si="2"/>
        <v>0</v>
      </c>
    </row>
    <row r="89" spans="2:22" s="19" customFormat="1" ht="25.5">
      <c r="B89" s="20">
        <v>20190698</v>
      </c>
      <c r="C89" s="15" t="s">
        <v>27</v>
      </c>
      <c r="D89" s="15">
        <v>45697</v>
      </c>
      <c r="E89" s="18" t="s">
        <v>199</v>
      </c>
      <c r="F89" s="20" t="s">
        <v>127</v>
      </c>
      <c r="G89" s="20">
        <v>20190698</v>
      </c>
      <c r="H89" s="15" t="s">
        <v>27</v>
      </c>
      <c r="I89" s="17" t="s">
        <v>30</v>
      </c>
      <c r="J89" s="17" t="s">
        <v>30</v>
      </c>
      <c r="K89" s="20" t="s">
        <v>31</v>
      </c>
      <c r="L89" s="21">
        <v>14934.51</v>
      </c>
      <c r="M89" s="17" t="s">
        <v>32</v>
      </c>
      <c r="N89" s="82" t="s">
        <v>33</v>
      </c>
      <c r="O89" s="17" t="s">
        <v>200</v>
      </c>
      <c r="P89" s="20" t="s">
        <v>30</v>
      </c>
      <c r="Q89" s="17" t="s">
        <v>30</v>
      </c>
      <c r="R89" s="17" t="s">
        <v>30</v>
      </c>
      <c r="S89" s="81">
        <v>14934.51</v>
      </c>
      <c r="T89" s="89">
        <v>1255416</v>
      </c>
      <c r="U89" s="90">
        <v>44385</v>
      </c>
      <c r="V89" s="16">
        <f t="shared" si="2"/>
        <v>0</v>
      </c>
    </row>
    <row r="90" spans="2:22" s="19" customFormat="1" ht="25.5">
      <c r="B90" s="20">
        <v>20190640</v>
      </c>
      <c r="C90" s="15">
        <v>43689</v>
      </c>
      <c r="D90" s="15">
        <v>45881</v>
      </c>
      <c r="E90" s="18" t="s">
        <v>201</v>
      </c>
      <c r="F90" s="20" t="s">
        <v>202</v>
      </c>
      <c r="G90" s="20">
        <v>20190640</v>
      </c>
      <c r="H90" s="15">
        <v>43944</v>
      </c>
      <c r="I90" s="17" t="s">
        <v>30</v>
      </c>
      <c r="J90" s="17" t="s">
        <v>30</v>
      </c>
      <c r="K90" s="18" t="s">
        <v>31</v>
      </c>
      <c r="L90" s="21">
        <v>0</v>
      </c>
      <c r="M90" s="17" t="s">
        <v>32</v>
      </c>
      <c r="N90" s="18" t="s">
        <v>33</v>
      </c>
      <c r="O90" s="17" t="s">
        <v>203</v>
      </c>
      <c r="P90" s="20" t="s">
        <v>30</v>
      </c>
      <c r="Q90" s="17" t="s">
        <v>30</v>
      </c>
      <c r="R90" s="17" t="s">
        <v>30</v>
      </c>
      <c r="S90" s="81"/>
      <c r="T90" s="89"/>
      <c r="U90" s="90"/>
      <c r="V90" s="16">
        <f t="shared" si="2"/>
        <v>0</v>
      </c>
    </row>
    <row r="91" spans="2:22" s="19" customFormat="1" ht="89.25">
      <c r="B91" s="20">
        <v>20190005</v>
      </c>
      <c r="C91" s="15">
        <v>44034</v>
      </c>
      <c r="D91" s="15">
        <v>46225</v>
      </c>
      <c r="E91" s="18" t="s">
        <v>204</v>
      </c>
      <c r="F91" s="20" t="s">
        <v>109</v>
      </c>
      <c r="G91" s="20">
        <v>20190005</v>
      </c>
      <c r="H91" s="15">
        <v>44034</v>
      </c>
      <c r="I91" s="17" t="s">
        <v>30</v>
      </c>
      <c r="J91" s="17" t="s">
        <v>30</v>
      </c>
      <c r="K91" s="18" t="s">
        <v>31</v>
      </c>
      <c r="L91" s="21">
        <v>0</v>
      </c>
      <c r="M91" s="17" t="s">
        <v>32</v>
      </c>
      <c r="N91" s="18" t="s">
        <v>33</v>
      </c>
      <c r="O91" s="17" t="s">
        <v>205</v>
      </c>
      <c r="P91" s="20" t="s">
        <v>30</v>
      </c>
      <c r="Q91" s="17" t="s">
        <v>30</v>
      </c>
      <c r="R91" s="17" t="s">
        <v>30</v>
      </c>
      <c r="S91" s="81"/>
      <c r="T91" s="89"/>
      <c r="U91" s="90"/>
      <c r="V91" s="16">
        <f t="shared" si="2"/>
        <v>0</v>
      </c>
    </row>
    <row r="92" spans="2:22" s="19" customFormat="1" ht="38.25">
      <c r="B92" s="20">
        <v>20181532</v>
      </c>
      <c r="C92" s="15">
        <v>44013</v>
      </c>
      <c r="D92" s="15">
        <v>46204</v>
      </c>
      <c r="E92" s="18" t="s">
        <v>206</v>
      </c>
      <c r="F92" s="20" t="s">
        <v>109</v>
      </c>
      <c r="G92" s="20">
        <v>20181532</v>
      </c>
      <c r="H92" s="15">
        <v>44013</v>
      </c>
      <c r="I92" s="17" t="s">
        <v>30</v>
      </c>
      <c r="J92" s="17" t="s">
        <v>30</v>
      </c>
      <c r="K92" s="18" t="s">
        <v>31</v>
      </c>
      <c r="L92" s="21">
        <v>0</v>
      </c>
      <c r="M92" s="17" t="s">
        <v>32</v>
      </c>
      <c r="N92" s="18" t="s">
        <v>33</v>
      </c>
      <c r="O92" s="17" t="s">
        <v>205</v>
      </c>
      <c r="P92" s="20" t="s">
        <v>30</v>
      </c>
      <c r="Q92" s="17" t="s">
        <v>30</v>
      </c>
      <c r="R92" s="17" t="s">
        <v>30</v>
      </c>
      <c r="S92" s="81"/>
      <c r="T92" s="89"/>
      <c r="U92" s="90"/>
      <c r="V92" s="16">
        <f t="shared" si="2"/>
        <v>0</v>
      </c>
    </row>
    <row r="93" spans="2:22" s="19" customFormat="1" ht="38.25">
      <c r="B93" s="20">
        <v>20180308</v>
      </c>
      <c r="C93" s="15">
        <v>43922</v>
      </c>
      <c r="D93" s="15">
        <v>45383</v>
      </c>
      <c r="E93" s="18" t="s">
        <v>207</v>
      </c>
      <c r="F93" s="20" t="s">
        <v>42</v>
      </c>
      <c r="G93" s="20">
        <v>20180308</v>
      </c>
      <c r="H93" s="15">
        <v>43922</v>
      </c>
      <c r="I93" s="17" t="s">
        <v>30</v>
      </c>
      <c r="J93" s="17" t="s">
        <v>30</v>
      </c>
      <c r="K93" s="18" t="s">
        <v>31</v>
      </c>
      <c r="L93" s="21">
        <v>146697.75</v>
      </c>
      <c r="M93" s="17" t="s">
        <v>32</v>
      </c>
      <c r="N93" s="18" t="s">
        <v>33</v>
      </c>
      <c r="O93" s="17" t="s">
        <v>208</v>
      </c>
      <c r="P93" s="20" t="s">
        <v>30</v>
      </c>
      <c r="Q93" s="17" t="s">
        <v>30</v>
      </c>
      <c r="R93" s="17" t="s">
        <v>30</v>
      </c>
      <c r="S93" s="81"/>
      <c r="T93" s="89"/>
      <c r="U93" s="90"/>
      <c r="V93" s="16">
        <f t="shared" si="2"/>
        <v>146697.75</v>
      </c>
    </row>
    <row r="94" spans="2:22" s="19" customFormat="1" ht="25.5">
      <c r="B94" s="20">
        <v>20170866</v>
      </c>
      <c r="C94" s="15">
        <v>43927</v>
      </c>
      <c r="D94" s="15">
        <v>46118</v>
      </c>
      <c r="E94" s="18" t="s">
        <v>209</v>
      </c>
      <c r="F94" s="20" t="s">
        <v>103</v>
      </c>
      <c r="G94" s="20">
        <v>20170866</v>
      </c>
      <c r="H94" s="15">
        <v>43927</v>
      </c>
      <c r="I94" s="17" t="s">
        <v>30</v>
      </c>
      <c r="J94" s="17" t="s">
        <v>30</v>
      </c>
      <c r="K94" s="18" t="s">
        <v>31</v>
      </c>
      <c r="L94" s="21">
        <v>25994.959999999999</v>
      </c>
      <c r="M94" s="17" t="s">
        <v>32</v>
      </c>
      <c r="N94" s="18" t="s">
        <v>33</v>
      </c>
      <c r="O94" s="17" t="s">
        <v>73</v>
      </c>
      <c r="P94" s="20" t="s">
        <v>30</v>
      </c>
      <c r="Q94" s="17" t="s">
        <v>30</v>
      </c>
      <c r="R94" s="17" t="s">
        <v>30</v>
      </c>
      <c r="S94" s="81">
        <v>25994.959999999999</v>
      </c>
      <c r="T94" s="89">
        <v>1179708</v>
      </c>
      <c r="U94" s="90">
        <v>44187</v>
      </c>
      <c r="V94" s="16">
        <f t="shared" si="2"/>
        <v>0</v>
      </c>
    </row>
    <row r="95" spans="2:22" s="19" customFormat="1" ht="25.5">
      <c r="B95" s="20">
        <v>20170458</v>
      </c>
      <c r="C95" s="15">
        <v>44175</v>
      </c>
      <c r="D95" s="15">
        <v>45182</v>
      </c>
      <c r="E95" s="18" t="s">
        <v>210</v>
      </c>
      <c r="F95" s="14" t="s">
        <v>42</v>
      </c>
      <c r="G95" s="20">
        <v>20170458</v>
      </c>
      <c r="H95" s="15">
        <v>44175</v>
      </c>
      <c r="I95" s="17" t="s">
        <v>30</v>
      </c>
      <c r="J95" s="17" t="s">
        <v>30</v>
      </c>
      <c r="K95" s="18" t="s">
        <v>37</v>
      </c>
      <c r="L95" s="21">
        <v>142065.49</v>
      </c>
      <c r="M95" s="17" t="s">
        <v>32</v>
      </c>
      <c r="N95" s="18" t="s">
        <v>33</v>
      </c>
      <c r="O95" s="17" t="s">
        <v>73</v>
      </c>
      <c r="P95" s="20" t="s">
        <v>30</v>
      </c>
      <c r="Q95" s="17" t="s">
        <v>30</v>
      </c>
      <c r="R95" s="17" t="s">
        <v>30</v>
      </c>
      <c r="S95" s="22"/>
      <c r="T95" s="23"/>
      <c r="U95" s="24"/>
      <c r="V95" s="16">
        <f t="shared" si="2"/>
        <v>142065.49</v>
      </c>
    </row>
    <row r="96" spans="2:22" s="19" customFormat="1" ht="25.5">
      <c r="B96" s="20">
        <v>20150972</v>
      </c>
      <c r="C96" s="15">
        <v>44067</v>
      </c>
      <c r="D96" s="15">
        <v>44812</v>
      </c>
      <c r="E96" s="18" t="s">
        <v>211</v>
      </c>
      <c r="F96" s="20" t="s">
        <v>109</v>
      </c>
      <c r="G96" s="20">
        <v>20150972</v>
      </c>
      <c r="H96" s="15">
        <v>44067</v>
      </c>
      <c r="I96" s="17" t="s">
        <v>30</v>
      </c>
      <c r="J96" s="17" t="s">
        <v>30</v>
      </c>
      <c r="K96" s="18" t="s">
        <v>31</v>
      </c>
      <c r="L96" s="16">
        <v>68949.45</v>
      </c>
      <c r="M96" s="17" t="s">
        <v>32</v>
      </c>
      <c r="N96" s="18" t="s">
        <v>33</v>
      </c>
      <c r="O96" s="17" t="s">
        <v>212</v>
      </c>
      <c r="P96" s="20" t="s">
        <v>30</v>
      </c>
      <c r="Q96" s="17" t="s">
        <v>30</v>
      </c>
      <c r="R96" s="17" t="s">
        <v>30</v>
      </c>
      <c r="S96" s="81"/>
      <c r="T96" s="89"/>
      <c r="U96" s="90"/>
      <c r="V96" s="16">
        <f t="shared" si="2"/>
        <v>68949.45</v>
      </c>
    </row>
    <row r="97" spans="2:22" s="19" customFormat="1" ht="25.5">
      <c r="B97" s="20">
        <v>20150870</v>
      </c>
      <c r="C97" s="15">
        <v>44055</v>
      </c>
      <c r="D97" s="15">
        <v>44774</v>
      </c>
      <c r="E97" s="18" t="s">
        <v>213</v>
      </c>
      <c r="F97" s="20" t="s">
        <v>29</v>
      </c>
      <c r="G97" s="20">
        <v>20150870</v>
      </c>
      <c r="H97" s="15">
        <v>43986</v>
      </c>
      <c r="I97" s="17" t="s">
        <v>30</v>
      </c>
      <c r="J97" s="17" t="s">
        <v>30</v>
      </c>
      <c r="K97" s="18" t="s">
        <v>31</v>
      </c>
      <c r="L97" s="21">
        <v>1341235.2</v>
      </c>
      <c r="M97" s="17" t="s">
        <v>32</v>
      </c>
      <c r="N97" s="18" t="s">
        <v>33</v>
      </c>
      <c r="O97" s="17" t="s">
        <v>214</v>
      </c>
      <c r="P97" s="20" t="s">
        <v>30</v>
      </c>
      <c r="Q97" s="17" t="s">
        <v>30</v>
      </c>
      <c r="R97" s="17" t="s">
        <v>30</v>
      </c>
      <c r="S97" s="82"/>
      <c r="T97" s="105"/>
      <c r="U97" s="108"/>
      <c r="V97" s="16">
        <f t="shared" si="2"/>
        <v>1341235.2</v>
      </c>
    </row>
    <row r="98" spans="2:22" s="19" customFormat="1" ht="25.5">
      <c r="B98" s="20">
        <v>20130972</v>
      </c>
      <c r="C98" s="15">
        <v>43964</v>
      </c>
      <c r="D98" s="15">
        <v>44295</v>
      </c>
      <c r="E98" s="18" t="s">
        <v>215</v>
      </c>
      <c r="F98" s="20" t="s">
        <v>169</v>
      </c>
      <c r="G98" s="20">
        <v>20130972</v>
      </c>
      <c r="H98" s="15">
        <v>43964</v>
      </c>
      <c r="I98" s="17" t="s">
        <v>30</v>
      </c>
      <c r="J98" s="17" t="s">
        <v>30</v>
      </c>
      <c r="K98" s="18" t="s">
        <v>31</v>
      </c>
      <c r="L98" s="81">
        <v>1068796.8</v>
      </c>
      <c r="M98" s="17" t="s">
        <v>32</v>
      </c>
      <c r="N98" s="18" t="s">
        <v>33</v>
      </c>
      <c r="O98" s="17" t="s">
        <v>216</v>
      </c>
      <c r="P98" s="20" t="s">
        <v>30</v>
      </c>
      <c r="Q98" s="17" t="s">
        <v>30</v>
      </c>
      <c r="R98" s="17" t="s">
        <v>30</v>
      </c>
      <c r="S98" s="81">
        <v>1068796.8</v>
      </c>
      <c r="T98" s="89" t="s">
        <v>217</v>
      </c>
      <c r="U98" s="108" t="s">
        <v>218</v>
      </c>
      <c r="V98" s="21">
        <f t="shared" si="2"/>
        <v>0</v>
      </c>
    </row>
    <row r="99" spans="2:22" s="19" customFormat="1" ht="38.25">
      <c r="B99" s="20">
        <v>20120076</v>
      </c>
      <c r="C99" s="15" t="s">
        <v>219</v>
      </c>
      <c r="D99" s="15" t="s">
        <v>220</v>
      </c>
      <c r="E99" s="18" t="s">
        <v>221</v>
      </c>
      <c r="F99" s="14" t="s">
        <v>169</v>
      </c>
      <c r="G99" s="20">
        <v>20120076</v>
      </c>
      <c r="H99" s="15">
        <v>44162</v>
      </c>
      <c r="I99" s="17" t="s">
        <v>30</v>
      </c>
      <c r="J99" s="17" t="s">
        <v>30</v>
      </c>
      <c r="K99" s="18" t="s">
        <v>65</v>
      </c>
      <c r="L99" s="21">
        <v>328175.59999999998</v>
      </c>
      <c r="M99" s="17" t="s">
        <v>32</v>
      </c>
      <c r="N99" s="18" t="s">
        <v>33</v>
      </c>
      <c r="O99" s="17" t="s">
        <v>73</v>
      </c>
      <c r="P99" s="20" t="s">
        <v>30</v>
      </c>
      <c r="Q99" s="17" t="s">
        <v>30</v>
      </c>
      <c r="R99" s="17" t="s">
        <v>30</v>
      </c>
      <c r="S99" s="22"/>
      <c r="T99" s="23"/>
      <c r="U99" s="24"/>
      <c r="V99" s="16">
        <f t="shared" si="2"/>
        <v>328175.59999999998</v>
      </c>
    </row>
    <row r="100" spans="2:22" s="19" customFormat="1" ht="25.5">
      <c r="B100" s="20">
        <v>20090531</v>
      </c>
      <c r="C100" s="15">
        <v>43978</v>
      </c>
      <c r="D100" s="15">
        <v>44342</v>
      </c>
      <c r="E100" s="18" t="s">
        <v>222</v>
      </c>
      <c r="F100" s="18" t="s">
        <v>42</v>
      </c>
      <c r="G100" s="20">
        <v>20090531</v>
      </c>
      <c r="H100" s="15">
        <v>43979</v>
      </c>
      <c r="I100" s="17" t="s">
        <v>30</v>
      </c>
      <c r="J100" s="17" t="s">
        <v>30</v>
      </c>
      <c r="K100" s="18" t="s">
        <v>31</v>
      </c>
      <c r="L100" s="81">
        <v>564700.35</v>
      </c>
      <c r="M100" s="18" t="s">
        <v>32</v>
      </c>
      <c r="N100" s="18" t="s">
        <v>33</v>
      </c>
      <c r="O100" s="18" t="s">
        <v>223</v>
      </c>
      <c r="P100" s="20" t="s">
        <v>30</v>
      </c>
      <c r="Q100" s="17" t="s">
        <v>30</v>
      </c>
      <c r="R100" s="17" t="s">
        <v>30</v>
      </c>
      <c r="S100" s="82"/>
      <c r="T100" s="105"/>
      <c r="U100" s="108"/>
      <c r="V100" s="16">
        <f t="shared" si="2"/>
        <v>564700.35</v>
      </c>
    </row>
    <row r="101" spans="2:22" s="19" customFormat="1">
      <c r="B101" s="20"/>
      <c r="C101" s="15"/>
      <c r="D101" s="15"/>
      <c r="E101" s="18"/>
      <c r="F101" s="14"/>
      <c r="G101" s="20"/>
      <c r="H101" s="15"/>
      <c r="I101" s="17"/>
      <c r="J101" s="17"/>
      <c r="K101" s="18"/>
      <c r="L101" s="21"/>
      <c r="M101" s="17"/>
      <c r="N101" s="18"/>
      <c r="O101" s="17"/>
      <c r="P101" s="20"/>
      <c r="Q101" s="17"/>
      <c r="R101" s="17"/>
      <c r="S101" s="22"/>
      <c r="T101" s="23"/>
      <c r="U101" s="24"/>
      <c r="V101" s="16"/>
    </row>
    <row r="102" spans="2:22" s="19" customFormat="1">
      <c r="B102" s="20"/>
      <c r="C102" s="15"/>
      <c r="D102" s="15"/>
      <c r="E102" s="18"/>
      <c r="F102" s="14"/>
      <c r="G102" s="20"/>
      <c r="H102" s="15"/>
      <c r="I102" s="17"/>
      <c r="J102" s="17"/>
      <c r="K102" s="18"/>
      <c r="L102" s="21"/>
      <c r="M102" s="17"/>
      <c r="N102" s="18"/>
      <c r="O102" s="17"/>
      <c r="P102" s="20"/>
      <c r="Q102" s="17"/>
      <c r="R102" s="17"/>
      <c r="S102" s="22"/>
      <c r="T102" s="23"/>
      <c r="U102" s="24"/>
      <c r="V102" s="16"/>
    </row>
    <row r="103" spans="2:22" s="19" customFormat="1">
      <c r="B103" s="20"/>
      <c r="C103" s="15"/>
      <c r="D103" s="15"/>
      <c r="E103" s="18"/>
      <c r="F103" s="14"/>
      <c r="G103" s="20"/>
      <c r="H103" s="15"/>
      <c r="I103" s="17"/>
      <c r="J103" s="17"/>
      <c r="K103" s="18"/>
      <c r="L103" s="21"/>
      <c r="M103" s="17"/>
      <c r="N103" s="18"/>
      <c r="O103" s="17"/>
      <c r="P103" s="20"/>
      <c r="Q103" s="17"/>
      <c r="R103" s="17"/>
      <c r="S103" s="22"/>
      <c r="T103" s="23"/>
      <c r="U103" s="24"/>
      <c r="V103" s="16"/>
    </row>
    <row r="104" spans="2:22" s="19" customFormat="1">
      <c r="B104" s="20"/>
      <c r="C104" s="15"/>
      <c r="D104" s="15"/>
      <c r="E104" s="18"/>
      <c r="F104" s="14"/>
      <c r="G104" s="20"/>
      <c r="H104" s="15"/>
      <c r="I104" s="17"/>
      <c r="J104" s="17"/>
      <c r="K104" s="18"/>
      <c r="L104" s="21"/>
      <c r="M104" s="17"/>
      <c r="N104" s="18"/>
      <c r="O104" s="17"/>
      <c r="P104" s="20"/>
      <c r="Q104" s="17"/>
      <c r="R104" s="17"/>
      <c r="S104" s="22"/>
      <c r="T104" s="23"/>
      <c r="U104" s="24"/>
      <c r="V104" s="16"/>
    </row>
    <row r="105" spans="2:22" s="19" customFormat="1">
      <c r="B105" s="20"/>
      <c r="C105" s="15"/>
      <c r="D105" s="15"/>
      <c r="E105" s="18"/>
      <c r="F105" s="14"/>
      <c r="G105" s="20"/>
      <c r="H105" s="15"/>
      <c r="I105" s="17"/>
      <c r="J105" s="17"/>
      <c r="K105" s="18"/>
      <c r="L105" s="21"/>
      <c r="M105" s="17"/>
      <c r="N105" s="18"/>
      <c r="O105" s="17"/>
      <c r="P105" s="20"/>
      <c r="Q105" s="17"/>
      <c r="R105" s="17"/>
      <c r="S105" s="22"/>
      <c r="T105" s="25"/>
      <c r="U105" s="24"/>
      <c r="V105" s="16"/>
    </row>
    <row r="106" spans="2:22" s="19" customFormat="1">
      <c r="B106" s="20"/>
      <c r="C106" s="15"/>
      <c r="D106" s="15"/>
      <c r="E106" s="18"/>
      <c r="F106" s="14"/>
      <c r="G106" s="20"/>
      <c r="H106" s="15"/>
      <c r="I106" s="17"/>
      <c r="J106" s="17"/>
      <c r="K106" s="18"/>
      <c r="L106" s="21"/>
      <c r="M106" s="17"/>
      <c r="N106" s="18"/>
      <c r="O106" s="17"/>
      <c r="P106" s="20"/>
      <c r="Q106" s="17"/>
      <c r="R106" s="17"/>
      <c r="S106" s="22"/>
      <c r="T106" s="23"/>
      <c r="U106" s="24"/>
      <c r="V106" s="16"/>
    </row>
    <row r="107" spans="2:22" s="19" customFormat="1">
      <c r="B107" s="20"/>
      <c r="C107" s="15"/>
      <c r="D107" s="15"/>
      <c r="E107" s="18"/>
      <c r="F107" s="14"/>
      <c r="G107" s="20"/>
      <c r="H107" s="15"/>
      <c r="I107" s="17"/>
      <c r="J107" s="17"/>
      <c r="K107" s="18"/>
      <c r="L107" s="21"/>
      <c r="M107" s="17"/>
      <c r="N107" s="18"/>
      <c r="O107" s="17"/>
      <c r="P107" s="20"/>
      <c r="Q107" s="17"/>
      <c r="R107" s="17"/>
      <c r="S107" s="22"/>
      <c r="T107" s="25"/>
      <c r="U107" s="24"/>
      <c r="V107" s="16"/>
    </row>
    <row r="108" spans="2:22" s="19" customFormat="1">
      <c r="B108" s="20"/>
      <c r="C108" s="15"/>
      <c r="D108" s="15"/>
      <c r="E108" s="18"/>
      <c r="F108" s="14"/>
      <c r="G108" s="20"/>
      <c r="H108" s="15"/>
      <c r="I108" s="17"/>
      <c r="J108" s="17"/>
      <c r="K108" s="18"/>
      <c r="L108" s="21"/>
      <c r="M108" s="17"/>
      <c r="N108" s="18"/>
      <c r="O108" s="17"/>
      <c r="P108" s="20"/>
      <c r="Q108" s="17"/>
      <c r="R108" s="17"/>
      <c r="S108" s="22"/>
      <c r="T108" s="23"/>
      <c r="U108" s="24"/>
      <c r="V108" s="16"/>
    </row>
    <row r="109" spans="2:22" s="19" customFormat="1">
      <c r="B109" s="20"/>
      <c r="C109" s="15"/>
      <c r="D109" s="15"/>
      <c r="E109" s="18"/>
      <c r="F109" s="14"/>
      <c r="G109" s="20"/>
      <c r="H109" s="15"/>
      <c r="I109" s="17"/>
      <c r="J109" s="17"/>
      <c r="K109" s="18"/>
      <c r="L109" s="21"/>
      <c r="M109" s="17"/>
      <c r="N109" s="18"/>
      <c r="O109" s="17"/>
      <c r="P109" s="20"/>
      <c r="Q109" s="17"/>
      <c r="R109" s="17"/>
      <c r="S109" s="22"/>
      <c r="T109" s="25"/>
      <c r="U109" s="24"/>
      <c r="V109" s="16"/>
    </row>
    <row r="110" spans="2:22" s="19" customFormat="1" ht="25.5">
      <c r="B110" s="20">
        <v>20200629</v>
      </c>
      <c r="C110" s="15">
        <v>44042</v>
      </c>
      <c r="D110" s="15">
        <v>46233</v>
      </c>
      <c r="E110" s="20" t="s">
        <v>104</v>
      </c>
      <c r="F110" s="14" t="s">
        <v>105</v>
      </c>
      <c r="G110" s="20">
        <v>20200629</v>
      </c>
      <c r="H110" s="15">
        <v>44042</v>
      </c>
      <c r="I110" s="17" t="s">
        <v>30</v>
      </c>
      <c r="J110" s="17" t="s">
        <v>30</v>
      </c>
      <c r="K110" s="18" t="s">
        <v>31</v>
      </c>
      <c r="L110" s="21">
        <v>35849.35</v>
      </c>
      <c r="M110" s="17" t="s">
        <v>32</v>
      </c>
      <c r="N110" s="18" t="s">
        <v>33</v>
      </c>
      <c r="O110" s="17" t="s">
        <v>224</v>
      </c>
      <c r="P110" s="20" t="s">
        <v>30</v>
      </c>
      <c r="Q110" s="17" t="s">
        <v>30</v>
      </c>
      <c r="R110" s="17" t="s">
        <v>30</v>
      </c>
      <c r="S110" s="22">
        <v>37987.25</v>
      </c>
      <c r="T110" s="23">
        <v>1736475</v>
      </c>
      <c r="U110" s="24">
        <v>45477</v>
      </c>
      <c r="V110" s="21"/>
    </row>
    <row r="111" spans="2:22" s="19" customFormat="1">
      <c r="I111" s="17"/>
      <c r="J111" s="17"/>
      <c r="K111" s="18"/>
      <c r="L111" s="21"/>
      <c r="M111" s="17"/>
      <c r="N111" s="18"/>
      <c r="O111" s="17"/>
      <c r="P111" s="20"/>
      <c r="Q111" s="17"/>
      <c r="R111" s="17"/>
      <c r="S111" s="22"/>
      <c r="T111" s="23"/>
      <c r="U111" s="24"/>
      <c r="V111" s="16"/>
    </row>
    <row r="112" spans="2:22" s="19" customFormat="1">
      <c r="B112" s="20"/>
      <c r="C112" s="15"/>
      <c r="D112" s="15"/>
      <c r="E112" s="18"/>
      <c r="F112" s="14"/>
      <c r="G112" s="20"/>
      <c r="H112" s="15"/>
      <c r="I112" s="17"/>
      <c r="J112" s="17"/>
      <c r="K112" s="18"/>
      <c r="L112" s="21"/>
      <c r="M112" s="17"/>
      <c r="N112" s="18"/>
      <c r="O112" s="17"/>
      <c r="P112" s="20"/>
      <c r="Q112" s="17"/>
      <c r="R112" s="17"/>
      <c r="S112" s="22"/>
      <c r="T112" s="23"/>
      <c r="U112" s="24"/>
      <c r="V112" s="16"/>
    </row>
    <row r="113" spans="2:22" s="19" customFormat="1">
      <c r="B113" s="20"/>
      <c r="C113" s="15"/>
      <c r="D113" s="15"/>
      <c r="E113" s="18"/>
      <c r="F113" s="14"/>
      <c r="G113" s="20"/>
      <c r="H113" s="15"/>
      <c r="I113" s="17"/>
      <c r="J113" s="17"/>
      <c r="K113" s="18"/>
      <c r="L113" s="21"/>
      <c r="M113" s="17"/>
      <c r="N113" s="18"/>
      <c r="O113" s="17"/>
      <c r="P113" s="20"/>
      <c r="Q113" s="17"/>
      <c r="R113" s="17"/>
      <c r="S113" s="22"/>
      <c r="T113" s="23"/>
      <c r="U113" s="24"/>
      <c r="V113" s="16"/>
    </row>
    <row r="114" spans="2:22" s="19" customFormat="1">
      <c r="B114" s="20"/>
      <c r="C114" s="15"/>
      <c r="D114" s="15"/>
      <c r="E114" s="18"/>
      <c r="F114" s="14"/>
      <c r="G114" s="20"/>
      <c r="H114" s="15"/>
      <c r="I114" s="17"/>
      <c r="J114" s="17"/>
      <c r="K114" s="18"/>
      <c r="L114" s="21"/>
      <c r="M114" s="17"/>
      <c r="N114" s="18"/>
      <c r="O114" s="17"/>
      <c r="P114" s="20"/>
      <c r="Q114" s="17"/>
      <c r="R114" s="17"/>
      <c r="S114" s="22"/>
      <c r="T114" s="25"/>
      <c r="U114" s="24"/>
      <c r="V114" s="16"/>
    </row>
    <row r="115" spans="2:22">
      <c r="B115"/>
      <c r="C115"/>
      <c r="S115" s="91"/>
      <c r="T115" s="92"/>
      <c r="U115" s="93"/>
      <c r="V115" s="37">
        <f>L115-S115</f>
        <v>0</v>
      </c>
    </row>
    <row r="116" spans="2:22" ht="15.75">
      <c r="B116" s="178" t="s">
        <v>225</v>
      </c>
      <c r="C116" s="178"/>
      <c r="D116" s="178"/>
      <c r="E116" s="178"/>
      <c r="F116" s="178"/>
      <c r="G116" s="178"/>
      <c r="H116" s="178"/>
      <c r="I116" s="178"/>
      <c r="J116" s="178"/>
      <c r="K116" s="178"/>
      <c r="L116" s="178"/>
      <c r="M116" s="178"/>
      <c r="N116" s="178"/>
      <c r="O116" s="178"/>
      <c r="P116" s="178"/>
      <c r="Q116" s="178"/>
      <c r="R116" s="178"/>
      <c r="S116" s="178"/>
      <c r="T116" s="178"/>
      <c r="U116" s="178"/>
      <c r="V116" s="178"/>
    </row>
    <row r="118" spans="2:22" ht="17.25">
      <c r="C118" s="4"/>
    </row>
    <row r="119" spans="2:22" ht="17.25">
      <c r="C119" s="4"/>
    </row>
    <row r="120" spans="2:22" ht="17.25">
      <c r="C120" s="4"/>
    </row>
  </sheetData>
  <sheetProtection sort="0" autoFilter="0"/>
  <autoFilter ref="B9:V110" xr:uid="{00000000-0009-0000-0000-000000000000}">
    <sortState xmlns:xlrd2="http://schemas.microsoft.com/office/spreadsheetml/2017/richdata2" ref="B10:V110">
      <sortCondition descending="1" ref="B9:B110"/>
    </sortState>
  </autoFilter>
  <mergeCells count="1">
    <mergeCell ref="B116:V116"/>
  </mergeCells>
  <pageMargins left="0.7" right="0.7" top="0.75" bottom="0.75" header="0.3" footer="0.3"/>
  <pageSetup paperSize="8" scale="5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4C4E0-5B28-440A-B38A-CC81E7B7BFD7}">
  <sheetPr filterMode="1">
    <pageSetUpPr fitToPage="1"/>
  </sheetPr>
  <dimension ref="B1:V182"/>
  <sheetViews>
    <sheetView zoomScale="80" zoomScaleNormal="80" workbookViewId="0">
      <pane ySplit="9" topLeftCell="A156" activePane="bottomLeft" state="frozen"/>
      <selection pane="bottomLeft" activeCell="B167" sqref="B167"/>
    </sheetView>
  </sheetViews>
  <sheetFormatPr defaultRowHeight="15"/>
  <cols>
    <col min="1" max="1" width="1.5703125" customWidth="1"/>
    <col min="2" max="2" width="14" style="28" customWidth="1"/>
    <col min="3" max="3" width="15.7109375" style="28" customWidth="1"/>
    <col min="4" max="4" width="12" style="28" customWidth="1"/>
    <col min="5" max="5" width="15.7109375" style="26" customWidth="1"/>
    <col min="6" max="8" width="15.7109375" style="28" customWidth="1"/>
    <col min="9" max="9" width="13.7109375" style="28" customWidth="1"/>
    <col min="10" max="10" width="12.5703125" style="28" customWidth="1"/>
    <col min="11" max="12" width="15.7109375" style="28" customWidth="1"/>
    <col min="13" max="13" width="11.85546875" style="28" customWidth="1"/>
    <col min="14" max="14" width="15.7109375" style="26" customWidth="1"/>
    <col min="15" max="16" width="15.7109375" style="28" customWidth="1"/>
    <col min="17" max="17" width="11.28515625" style="28" customWidth="1"/>
    <col min="18" max="18" width="12.28515625" style="28" customWidth="1"/>
    <col min="19" max="19" width="13.140625" style="29" customWidth="1"/>
    <col min="20" max="20" width="13" style="30" customWidth="1"/>
    <col min="21" max="21" width="12.5703125" style="31" customWidth="1"/>
    <col min="22" max="22" width="15.7109375" style="29" customWidth="1"/>
    <col min="23" max="23" width="15.7109375" customWidth="1"/>
    <col min="24" max="24" width="20.85546875" customWidth="1"/>
    <col min="25" max="25" width="17.140625" customWidth="1"/>
    <col min="26" max="26" width="14.140625" customWidth="1"/>
  </cols>
  <sheetData>
    <row r="1" spans="2:22" ht="26.25">
      <c r="B1" s="11" t="s">
        <v>0</v>
      </c>
    </row>
    <row r="2" spans="2:22" s="26" customFormat="1" ht="26.25">
      <c r="B2" s="5" t="s">
        <v>1</v>
      </c>
      <c r="S2" s="32"/>
      <c r="T2" s="33"/>
      <c r="U2" s="31"/>
      <c r="V2" s="32"/>
    </row>
    <row r="3" spans="2:22" s="26" customFormat="1">
      <c r="S3" s="32"/>
      <c r="T3" s="33"/>
      <c r="U3" s="31"/>
      <c r="V3" s="32"/>
    </row>
    <row r="4" spans="2:22" s="26" customFormat="1" ht="21">
      <c r="B4" s="6" t="s">
        <v>2</v>
      </c>
      <c r="S4" s="32"/>
      <c r="T4" s="33"/>
      <c r="U4" s="31"/>
      <c r="V4" s="32"/>
    </row>
    <row r="5" spans="2:22" s="26" customFormat="1" ht="18.75">
      <c r="B5" s="7"/>
      <c r="C5" s="7"/>
      <c r="D5" s="7"/>
      <c r="S5" s="32"/>
      <c r="T5" s="33"/>
      <c r="U5" s="31"/>
      <c r="V5" s="32"/>
    </row>
    <row r="6" spans="2:22" s="26" customFormat="1" ht="18.75">
      <c r="B6" s="8" t="s">
        <v>226</v>
      </c>
      <c r="C6" s="8"/>
      <c r="D6" s="8"/>
      <c r="S6" s="32"/>
      <c r="T6" s="33"/>
      <c r="U6" s="31"/>
      <c r="V6" s="32"/>
    </row>
    <row r="7" spans="2:22" s="26" customFormat="1">
      <c r="B7" s="9" t="s">
        <v>4</v>
      </c>
      <c r="C7" s="10">
        <v>44645</v>
      </c>
      <c r="S7" s="32"/>
      <c r="T7" s="33"/>
      <c r="U7" s="31"/>
      <c r="V7" s="32"/>
    </row>
    <row r="8" spans="2:22" ht="12" customHeight="1"/>
    <row r="9" spans="2:22" ht="114.75">
      <c r="B9" s="156" t="s">
        <v>5</v>
      </c>
      <c r="C9" s="156" t="s">
        <v>6</v>
      </c>
      <c r="D9" s="156" t="s">
        <v>7</v>
      </c>
      <c r="E9" s="156" t="s">
        <v>8</v>
      </c>
      <c r="F9" s="156" t="s">
        <v>9</v>
      </c>
      <c r="G9" s="156" t="s">
        <v>10</v>
      </c>
      <c r="H9" s="156" t="s">
        <v>11</v>
      </c>
      <c r="I9" s="156" t="s">
        <v>12</v>
      </c>
      <c r="J9" s="156" t="s">
        <v>13</v>
      </c>
      <c r="K9" s="156" t="s">
        <v>14</v>
      </c>
      <c r="L9" s="156" t="s">
        <v>15</v>
      </c>
      <c r="M9" s="156" t="s">
        <v>16</v>
      </c>
      <c r="N9" s="156" t="s">
        <v>17</v>
      </c>
      <c r="O9" s="156" t="s">
        <v>18</v>
      </c>
      <c r="P9" s="156" t="s">
        <v>19</v>
      </c>
      <c r="Q9" s="156" t="s">
        <v>20</v>
      </c>
      <c r="R9" s="156" t="s">
        <v>21</v>
      </c>
      <c r="S9" s="157" t="s">
        <v>22</v>
      </c>
      <c r="T9" s="158" t="s">
        <v>23</v>
      </c>
      <c r="U9" s="159" t="s">
        <v>24</v>
      </c>
      <c r="V9" s="160" t="s">
        <v>25</v>
      </c>
    </row>
    <row r="10" spans="2:22" s="19" customFormat="1" ht="38.25">
      <c r="B10" s="20">
        <v>20200377</v>
      </c>
      <c r="C10" s="15" t="s">
        <v>132</v>
      </c>
      <c r="D10" s="15" t="s">
        <v>133</v>
      </c>
      <c r="E10" s="20" t="s">
        <v>134</v>
      </c>
      <c r="F10" s="14" t="s">
        <v>135</v>
      </c>
      <c r="G10" s="20">
        <v>20200377</v>
      </c>
      <c r="H10" s="15" t="s">
        <v>132</v>
      </c>
      <c r="I10" s="17" t="s">
        <v>30</v>
      </c>
      <c r="J10" s="17" t="s">
        <v>30</v>
      </c>
      <c r="K10" s="20" t="s">
        <v>37</v>
      </c>
      <c r="L10" s="21">
        <v>813266.9</v>
      </c>
      <c r="M10" s="49" t="s">
        <v>32</v>
      </c>
      <c r="N10" s="20" t="s">
        <v>33</v>
      </c>
      <c r="O10" s="17" t="s">
        <v>136</v>
      </c>
      <c r="P10" s="20" t="s">
        <v>30</v>
      </c>
      <c r="Q10" s="17" t="s">
        <v>30</v>
      </c>
      <c r="R10" s="17" t="s">
        <v>30</v>
      </c>
      <c r="S10" s="162"/>
      <c r="T10" s="128"/>
      <c r="U10" s="85"/>
      <c r="V10" s="38">
        <f t="shared" ref="V10:V73" si="0">L10-S10</f>
        <v>813266.9</v>
      </c>
    </row>
    <row r="11" spans="2:22" s="19" customFormat="1" ht="25.5">
      <c r="B11" s="20">
        <v>20201170</v>
      </c>
      <c r="C11" s="15">
        <v>44198</v>
      </c>
      <c r="D11" s="15">
        <v>46389</v>
      </c>
      <c r="E11" s="20" t="s">
        <v>227</v>
      </c>
      <c r="F11" s="14" t="s">
        <v>228</v>
      </c>
      <c r="G11" s="20">
        <v>20201170</v>
      </c>
      <c r="H11" s="15">
        <v>44198</v>
      </c>
      <c r="I11" s="17" t="s">
        <v>30</v>
      </c>
      <c r="J11" s="17" t="s">
        <v>30</v>
      </c>
      <c r="K11" s="20" t="s">
        <v>37</v>
      </c>
      <c r="L11" s="21">
        <v>0</v>
      </c>
      <c r="M11" s="49" t="s">
        <v>32</v>
      </c>
      <c r="N11" s="20" t="s">
        <v>78</v>
      </c>
      <c r="O11" s="17" t="s">
        <v>38</v>
      </c>
      <c r="P11" s="20" t="s">
        <v>30</v>
      </c>
      <c r="Q11" s="17" t="s">
        <v>30</v>
      </c>
      <c r="R11" s="17" t="s">
        <v>30</v>
      </c>
      <c r="S11" s="162"/>
      <c r="T11" s="128"/>
      <c r="U11" s="85"/>
      <c r="V11" s="38">
        <f t="shared" si="0"/>
        <v>0</v>
      </c>
    </row>
    <row r="12" spans="2:22" s="19" customFormat="1" ht="25.5">
      <c r="B12" s="20">
        <v>20200312</v>
      </c>
      <c r="C12" s="15" t="s">
        <v>229</v>
      </c>
      <c r="D12" s="15" t="s">
        <v>230</v>
      </c>
      <c r="E12" s="20" t="s">
        <v>231</v>
      </c>
      <c r="F12" s="14" t="s">
        <v>42</v>
      </c>
      <c r="G12" s="20">
        <v>20200312</v>
      </c>
      <c r="H12" s="15" t="s">
        <v>229</v>
      </c>
      <c r="I12" s="17" t="s">
        <v>30</v>
      </c>
      <c r="J12" s="17" t="s">
        <v>30</v>
      </c>
      <c r="K12" s="20" t="s">
        <v>37</v>
      </c>
      <c r="L12" s="21">
        <v>0</v>
      </c>
      <c r="M12" s="49" t="s">
        <v>32</v>
      </c>
      <c r="N12" s="20" t="s">
        <v>78</v>
      </c>
      <c r="O12" s="17" t="s">
        <v>38</v>
      </c>
      <c r="P12" s="20" t="s">
        <v>30</v>
      </c>
      <c r="Q12" s="17" t="s">
        <v>30</v>
      </c>
      <c r="R12" s="17" t="s">
        <v>30</v>
      </c>
      <c r="S12" s="162"/>
      <c r="T12" s="128"/>
      <c r="U12" s="85"/>
      <c r="V12" s="38">
        <f t="shared" si="0"/>
        <v>0</v>
      </c>
    </row>
    <row r="13" spans="2:22" s="19" customFormat="1" ht="38.25">
      <c r="B13" s="20">
        <v>20200896</v>
      </c>
      <c r="C13" s="15">
        <v>44235</v>
      </c>
      <c r="D13" s="15">
        <v>46576</v>
      </c>
      <c r="E13" s="20" t="s">
        <v>232</v>
      </c>
      <c r="F13" s="14" t="s">
        <v>169</v>
      </c>
      <c r="G13" s="20">
        <v>20200896</v>
      </c>
      <c r="H13" s="15">
        <v>44235</v>
      </c>
      <c r="I13" s="17" t="s">
        <v>30</v>
      </c>
      <c r="J13" s="17" t="s">
        <v>30</v>
      </c>
      <c r="K13" s="20" t="s">
        <v>37</v>
      </c>
      <c r="L13" s="21">
        <v>4534.5</v>
      </c>
      <c r="M13" s="49" t="s">
        <v>32</v>
      </c>
      <c r="N13" s="20" t="s">
        <v>78</v>
      </c>
      <c r="O13" s="17" t="s">
        <v>233</v>
      </c>
      <c r="P13" s="20" t="s">
        <v>30</v>
      </c>
      <c r="Q13" s="17" t="s">
        <v>30</v>
      </c>
      <c r="R13" s="17" t="s">
        <v>30</v>
      </c>
      <c r="S13" s="162">
        <v>4602</v>
      </c>
      <c r="T13" s="128">
        <v>1553384</v>
      </c>
      <c r="U13" s="85">
        <v>45082</v>
      </c>
      <c r="V13" s="38">
        <f t="shared" si="0"/>
        <v>-67.5</v>
      </c>
    </row>
    <row r="14" spans="2:22" s="19" customFormat="1" ht="38.25">
      <c r="B14" s="20">
        <v>20201133</v>
      </c>
      <c r="C14" s="15">
        <v>44223</v>
      </c>
      <c r="D14" s="15">
        <v>46414</v>
      </c>
      <c r="E14" s="20" t="s">
        <v>234</v>
      </c>
      <c r="F14" s="14" t="s">
        <v>29</v>
      </c>
      <c r="G14" s="20">
        <v>20201133</v>
      </c>
      <c r="H14" s="15">
        <v>44223</v>
      </c>
      <c r="I14" s="17" t="s">
        <v>30</v>
      </c>
      <c r="J14" s="17" t="s">
        <v>30</v>
      </c>
      <c r="K14" s="20" t="s">
        <v>37</v>
      </c>
      <c r="L14" s="21">
        <v>-3691.7</v>
      </c>
      <c r="M14" s="49" t="s">
        <v>32</v>
      </c>
      <c r="N14" s="20" t="s">
        <v>78</v>
      </c>
      <c r="O14" s="17" t="s">
        <v>235</v>
      </c>
      <c r="P14" s="20" t="s">
        <v>30</v>
      </c>
      <c r="Q14" s="17" t="s">
        <v>30</v>
      </c>
      <c r="R14" s="17" t="s">
        <v>30</v>
      </c>
      <c r="S14" s="162"/>
      <c r="T14" s="128"/>
      <c r="U14" s="85"/>
      <c r="V14" s="38">
        <f t="shared" si="0"/>
        <v>-3691.7</v>
      </c>
    </row>
    <row r="15" spans="2:22" s="19" customFormat="1" ht="25.5">
      <c r="B15" s="20">
        <v>20201169</v>
      </c>
      <c r="C15" s="15">
        <v>44214</v>
      </c>
      <c r="D15" s="15">
        <v>46405</v>
      </c>
      <c r="E15" s="20" t="s">
        <v>236</v>
      </c>
      <c r="F15" s="14" t="s">
        <v>228</v>
      </c>
      <c r="G15" s="20">
        <v>20201169</v>
      </c>
      <c r="H15" s="15">
        <v>44214</v>
      </c>
      <c r="I15" s="17" t="s">
        <v>30</v>
      </c>
      <c r="J15" s="17" t="s">
        <v>30</v>
      </c>
      <c r="K15" s="20" t="s">
        <v>37</v>
      </c>
      <c r="L15" s="21">
        <v>0</v>
      </c>
      <c r="M15" s="49" t="s">
        <v>32</v>
      </c>
      <c r="N15" s="20" t="s">
        <v>78</v>
      </c>
      <c r="O15" s="17" t="s">
        <v>38</v>
      </c>
      <c r="P15" s="20" t="s">
        <v>30</v>
      </c>
      <c r="Q15" s="17" t="s">
        <v>30</v>
      </c>
      <c r="R15" s="17" t="s">
        <v>30</v>
      </c>
      <c r="S15" s="162"/>
      <c r="T15" s="128"/>
      <c r="U15" s="85"/>
      <c r="V15" s="38">
        <f t="shared" si="0"/>
        <v>0</v>
      </c>
    </row>
    <row r="16" spans="2:22" s="19" customFormat="1" ht="25.5">
      <c r="B16" s="20">
        <v>20201088</v>
      </c>
      <c r="C16" s="15">
        <v>44215</v>
      </c>
      <c r="D16" s="15">
        <v>46406</v>
      </c>
      <c r="E16" s="20" t="s">
        <v>237</v>
      </c>
      <c r="F16" s="14" t="s">
        <v>29</v>
      </c>
      <c r="G16" s="20">
        <v>20201088</v>
      </c>
      <c r="H16" s="15">
        <v>44215</v>
      </c>
      <c r="I16" s="17" t="s">
        <v>30</v>
      </c>
      <c r="J16" s="17" t="s">
        <v>30</v>
      </c>
      <c r="K16" s="20" t="s">
        <v>37</v>
      </c>
      <c r="L16" s="21">
        <v>0</v>
      </c>
      <c r="M16" s="49" t="s">
        <v>32</v>
      </c>
      <c r="N16" s="20" t="s">
        <v>78</v>
      </c>
      <c r="O16" s="17" t="s">
        <v>38</v>
      </c>
      <c r="P16" s="20" t="s">
        <v>30</v>
      </c>
      <c r="Q16" s="17" t="s">
        <v>30</v>
      </c>
      <c r="R16" s="17" t="s">
        <v>30</v>
      </c>
      <c r="S16" s="162"/>
      <c r="T16" s="128"/>
      <c r="U16" s="85"/>
      <c r="V16" s="38">
        <f t="shared" si="0"/>
        <v>0</v>
      </c>
    </row>
    <row r="17" spans="2:22" s="19" customFormat="1" ht="38.25">
      <c r="B17" s="20">
        <v>20200979</v>
      </c>
      <c r="C17" s="15">
        <v>44232</v>
      </c>
      <c r="D17" s="15">
        <v>46573</v>
      </c>
      <c r="E17" s="20" t="s">
        <v>238</v>
      </c>
      <c r="F17" s="14" t="s">
        <v>42</v>
      </c>
      <c r="G17" s="20">
        <v>20200979</v>
      </c>
      <c r="H17" s="15">
        <v>44232</v>
      </c>
      <c r="I17" s="17" t="s">
        <v>30</v>
      </c>
      <c r="J17" s="17" t="s">
        <v>30</v>
      </c>
      <c r="K17" s="20" t="s">
        <v>37</v>
      </c>
      <c r="L17" s="21">
        <v>17276.400000000001</v>
      </c>
      <c r="M17" s="49" t="s">
        <v>32</v>
      </c>
      <c r="N17" s="20" t="s">
        <v>78</v>
      </c>
      <c r="O17" s="17" t="s">
        <v>233</v>
      </c>
      <c r="P17" s="20" t="s">
        <v>30</v>
      </c>
      <c r="Q17" s="17" t="s">
        <v>30</v>
      </c>
      <c r="R17" s="17" t="s">
        <v>30</v>
      </c>
      <c r="S17" s="17">
        <v>17276.400000000001</v>
      </c>
      <c r="T17" s="45">
        <v>1190588</v>
      </c>
      <c r="U17" s="47">
        <v>44235</v>
      </c>
      <c r="V17" s="38">
        <f t="shared" si="0"/>
        <v>0</v>
      </c>
    </row>
    <row r="18" spans="2:22" s="19" customFormat="1" ht="38.25">
      <c r="B18" s="20">
        <v>20200904</v>
      </c>
      <c r="C18" s="15">
        <v>44208</v>
      </c>
      <c r="D18" s="15">
        <v>46399</v>
      </c>
      <c r="E18" s="20" t="s">
        <v>239</v>
      </c>
      <c r="F18" s="14" t="s">
        <v>42</v>
      </c>
      <c r="G18" s="20">
        <v>20200904</v>
      </c>
      <c r="H18" s="15">
        <v>44208</v>
      </c>
      <c r="I18" s="17" t="s">
        <v>30</v>
      </c>
      <c r="J18" s="17" t="s">
        <v>30</v>
      </c>
      <c r="K18" s="20" t="s">
        <v>37</v>
      </c>
      <c r="L18" s="21">
        <v>-48882.9</v>
      </c>
      <c r="M18" s="49" t="s">
        <v>32</v>
      </c>
      <c r="N18" s="20" t="s">
        <v>33</v>
      </c>
      <c r="O18" s="17" t="s">
        <v>136</v>
      </c>
      <c r="P18" s="20" t="s">
        <v>30</v>
      </c>
      <c r="Q18" s="17" t="s">
        <v>30</v>
      </c>
      <c r="R18" s="17" t="s">
        <v>30</v>
      </c>
      <c r="S18" s="162"/>
      <c r="T18" s="128"/>
      <c r="U18" s="85"/>
      <c r="V18" s="38">
        <f t="shared" si="0"/>
        <v>-48882.9</v>
      </c>
    </row>
    <row r="19" spans="2:22" s="19" customFormat="1" ht="38.25">
      <c r="B19" s="20">
        <v>20201150</v>
      </c>
      <c r="C19" s="15">
        <v>44209</v>
      </c>
      <c r="D19" s="15">
        <v>46400</v>
      </c>
      <c r="E19" s="20" t="s">
        <v>240</v>
      </c>
      <c r="F19" s="14" t="s">
        <v>109</v>
      </c>
      <c r="G19" s="20">
        <v>20201150</v>
      </c>
      <c r="H19" s="15">
        <v>44209</v>
      </c>
      <c r="I19" s="17" t="s">
        <v>30</v>
      </c>
      <c r="J19" s="17" t="s">
        <v>30</v>
      </c>
      <c r="K19" s="20" t="s">
        <v>37</v>
      </c>
      <c r="L19" s="21">
        <v>0</v>
      </c>
      <c r="M19" s="49" t="s">
        <v>32</v>
      </c>
      <c r="N19" s="20" t="s">
        <v>33</v>
      </c>
      <c r="O19" s="17" t="s">
        <v>86</v>
      </c>
      <c r="P19" s="20" t="s">
        <v>30</v>
      </c>
      <c r="Q19" s="17" t="s">
        <v>30</v>
      </c>
      <c r="R19" s="17" t="s">
        <v>30</v>
      </c>
      <c r="S19" s="162"/>
      <c r="T19" s="128"/>
      <c r="U19" s="85"/>
      <c r="V19" s="38">
        <f t="shared" si="0"/>
        <v>0</v>
      </c>
    </row>
    <row r="20" spans="2:22" s="19" customFormat="1" ht="25.5">
      <c r="B20" s="20">
        <v>20201184</v>
      </c>
      <c r="C20" s="15">
        <v>44289</v>
      </c>
      <c r="D20" s="15">
        <v>46480</v>
      </c>
      <c r="E20" s="20" t="s">
        <v>241</v>
      </c>
      <c r="F20" s="14" t="s">
        <v>119</v>
      </c>
      <c r="G20" s="20">
        <v>20201184</v>
      </c>
      <c r="H20" s="15">
        <v>44289</v>
      </c>
      <c r="I20" s="17" t="s">
        <v>30</v>
      </c>
      <c r="J20" s="17" t="s">
        <v>30</v>
      </c>
      <c r="K20" s="20" t="s">
        <v>65</v>
      </c>
      <c r="L20" s="21">
        <v>0</v>
      </c>
      <c r="M20" s="49" t="s">
        <v>32</v>
      </c>
      <c r="N20" s="20" t="s">
        <v>78</v>
      </c>
      <c r="O20" s="17" t="s">
        <v>242</v>
      </c>
      <c r="P20" s="20" t="s">
        <v>30</v>
      </c>
      <c r="Q20" s="17" t="s">
        <v>30</v>
      </c>
      <c r="R20" s="17" t="s">
        <v>30</v>
      </c>
      <c r="S20" s="162"/>
      <c r="T20" s="128"/>
      <c r="U20" s="85"/>
      <c r="V20" s="38">
        <f t="shared" si="0"/>
        <v>0</v>
      </c>
    </row>
    <row r="21" spans="2:22" s="19" customFormat="1" ht="25.5">
      <c r="B21" s="20">
        <v>20210183</v>
      </c>
      <c r="C21" s="15">
        <v>44503</v>
      </c>
      <c r="D21" s="15">
        <v>45964</v>
      </c>
      <c r="E21" s="20" t="s">
        <v>243</v>
      </c>
      <c r="F21" s="14" t="s">
        <v>105</v>
      </c>
      <c r="G21" s="20">
        <v>20210183</v>
      </c>
      <c r="H21" s="15">
        <v>44503</v>
      </c>
      <c r="I21" s="17" t="s">
        <v>30</v>
      </c>
      <c r="J21" s="17" t="s">
        <v>30</v>
      </c>
      <c r="K21" s="20" t="s">
        <v>65</v>
      </c>
      <c r="L21" s="21">
        <v>0</v>
      </c>
      <c r="M21" s="49" t="s">
        <v>32</v>
      </c>
      <c r="N21" s="20" t="s">
        <v>78</v>
      </c>
      <c r="O21" s="17" t="s">
        <v>244</v>
      </c>
      <c r="P21" s="20" t="s">
        <v>30</v>
      </c>
      <c r="Q21" s="17" t="s">
        <v>30</v>
      </c>
      <c r="R21" s="17" t="s">
        <v>30</v>
      </c>
      <c r="S21" s="162"/>
      <c r="T21" s="128"/>
      <c r="U21" s="85"/>
      <c r="V21" s="38">
        <f t="shared" si="0"/>
        <v>0</v>
      </c>
    </row>
    <row r="22" spans="2:22" s="19" customFormat="1" ht="25.5">
      <c r="B22" s="20">
        <v>20201210</v>
      </c>
      <c r="C22" s="15" t="s">
        <v>245</v>
      </c>
      <c r="D22" s="15" t="s">
        <v>246</v>
      </c>
      <c r="E22" s="20" t="s">
        <v>247</v>
      </c>
      <c r="F22" s="14" t="s">
        <v>42</v>
      </c>
      <c r="G22" s="20">
        <v>20201210</v>
      </c>
      <c r="H22" s="15" t="s">
        <v>245</v>
      </c>
      <c r="I22" s="17" t="s">
        <v>30</v>
      </c>
      <c r="J22" s="17" t="s">
        <v>30</v>
      </c>
      <c r="K22" s="20" t="s">
        <v>65</v>
      </c>
      <c r="L22" s="21">
        <v>0</v>
      </c>
      <c r="M22" s="49" t="s">
        <v>32</v>
      </c>
      <c r="N22" s="20" t="s">
        <v>78</v>
      </c>
      <c r="O22" s="17" t="s">
        <v>248</v>
      </c>
      <c r="P22" s="20" t="s">
        <v>30</v>
      </c>
      <c r="Q22" s="17" t="s">
        <v>30</v>
      </c>
      <c r="R22" s="17" t="s">
        <v>30</v>
      </c>
      <c r="S22" s="162"/>
      <c r="T22" s="128"/>
      <c r="U22" s="85"/>
      <c r="V22" s="38">
        <f t="shared" si="0"/>
        <v>0</v>
      </c>
    </row>
    <row r="23" spans="2:22" s="19" customFormat="1" ht="25.5">
      <c r="B23" s="20">
        <v>20190008</v>
      </c>
      <c r="C23" s="15">
        <v>44317</v>
      </c>
      <c r="D23" s="15">
        <v>46508</v>
      </c>
      <c r="E23" s="20" t="s">
        <v>249</v>
      </c>
      <c r="F23" s="14" t="s">
        <v>250</v>
      </c>
      <c r="G23" s="20">
        <v>20190009</v>
      </c>
      <c r="H23" s="15">
        <v>44317</v>
      </c>
      <c r="I23" s="17" t="s">
        <v>30</v>
      </c>
      <c r="J23" s="17" t="s">
        <v>30</v>
      </c>
      <c r="K23" s="20" t="s">
        <v>251</v>
      </c>
      <c r="L23" s="21">
        <v>0</v>
      </c>
      <c r="M23" s="49" t="s">
        <v>32</v>
      </c>
      <c r="N23" s="20" t="s">
        <v>78</v>
      </c>
      <c r="O23" s="17" t="s">
        <v>252</v>
      </c>
      <c r="P23" s="20" t="s">
        <v>30</v>
      </c>
      <c r="Q23" s="17" t="s">
        <v>30</v>
      </c>
      <c r="R23" s="17" t="s">
        <v>30</v>
      </c>
      <c r="S23" s="162"/>
      <c r="T23" s="128"/>
      <c r="U23" s="85"/>
      <c r="V23" s="38">
        <f t="shared" si="0"/>
        <v>0</v>
      </c>
    </row>
    <row r="24" spans="2:22" s="19" customFormat="1" ht="25.5">
      <c r="B24" s="20">
        <v>20200981</v>
      </c>
      <c r="C24" s="15" t="s">
        <v>253</v>
      </c>
      <c r="D24" s="15" t="s">
        <v>254</v>
      </c>
      <c r="E24" s="20" t="s">
        <v>255</v>
      </c>
      <c r="F24" s="14" t="s">
        <v>256</v>
      </c>
      <c r="G24" s="20">
        <v>20200981</v>
      </c>
      <c r="H24" s="15" t="s">
        <v>253</v>
      </c>
      <c r="I24" s="17" t="s">
        <v>30</v>
      </c>
      <c r="J24" s="17" t="s">
        <v>30</v>
      </c>
      <c r="K24" s="20" t="s">
        <v>65</v>
      </c>
      <c r="L24" s="21">
        <v>6472.5</v>
      </c>
      <c r="M24" s="49" t="s">
        <v>32</v>
      </c>
      <c r="N24" s="20" t="s">
        <v>78</v>
      </c>
      <c r="O24" s="17" t="s">
        <v>257</v>
      </c>
      <c r="P24" s="20" t="s">
        <v>30</v>
      </c>
      <c r="Q24" s="17" t="s">
        <v>30</v>
      </c>
      <c r="R24" s="17" t="s">
        <v>30</v>
      </c>
      <c r="S24" s="162">
        <v>6472.5</v>
      </c>
      <c r="T24" s="128">
        <v>1314064</v>
      </c>
      <c r="U24" s="85">
        <v>44496</v>
      </c>
      <c r="V24" s="38">
        <f t="shared" si="0"/>
        <v>0</v>
      </c>
    </row>
    <row r="25" spans="2:22" s="19" customFormat="1" ht="38.25">
      <c r="B25" s="20">
        <v>20210099</v>
      </c>
      <c r="C25" s="15" t="s">
        <v>258</v>
      </c>
      <c r="D25" s="15" t="s">
        <v>259</v>
      </c>
      <c r="E25" s="20" t="s">
        <v>260</v>
      </c>
      <c r="F25" s="14" t="s">
        <v>261</v>
      </c>
      <c r="G25" s="20">
        <v>20210099</v>
      </c>
      <c r="H25" s="15" t="s">
        <v>258</v>
      </c>
      <c r="I25" s="17" t="s">
        <v>30</v>
      </c>
      <c r="J25" s="17" t="s">
        <v>30</v>
      </c>
      <c r="K25" s="20" t="s">
        <v>65</v>
      </c>
      <c r="L25" s="21">
        <v>0</v>
      </c>
      <c r="M25" s="49" t="s">
        <v>32</v>
      </c>
      <c r="N25" s="20" t="s">
        <v>78</v>
      </c>
      <c r="O25" s="17" t="s">
        <v>244</v>
      </c>
      <c r="P25" s="20" t="s">
        <v>30</v>
      </c>
      <c r="Q25" s="17" t="s">
        <v>30</v>
      </c>
      <c r="R25" s="17" t="s">
        <v>30</v>
      </c>
      <c r="S25" s="162"/>
      <c r="T25" s="128"/>
      <c r="U25" s="85"/>
      <c r="V25" s="38">
        <f t="shared" si="0"/>
        <v>0</v>
      </c>
    </row>
    <row r="26" spans="2:22" s="19" customFormat="1" ht="25.5">
      <c r="B26" s="20">
        <v>20200892</v>
      </c>
      <c r="C26" s="15" t="s">
        <v>75</v>
      </c>
      <c r="D26" s="15" t="s">
        <v>76</v>
      </c>
      <c r="E26" s="20" t="s">
        <v>77</v>
      </c>
      <c r="F26" s="14" t="s">
        <v>42</v>
      </c>
      <c r="G26" s="20">
        <v>20200892</v>
      </c>
      <c r="H26" s="15" t="s">
        <v>75</v>
      </c>
      <c r="I26" s="17" t="s">
        <v>30</v>
      </c>
      <c r="J26" s="17" t="s">
        <v>30</v>
      </c>
      <c r="K26" s="20" t="s">
        <v>65</v>
      </c>
      <c r="L26" s="21">
        <v>0</v>
      </c>
      <c r="M26" s="49" t="s">
        <v>32</v>
      </c>
      <c r="N26" s="20" t="s">
        <v>78</v>
      </c>
      <c r="O26" s="17" t="s">
        <v>79</v>
      </c>
      <c r="P26" s="20" t="s">
        <v>30</v>
      </c>
      <c r="Q26" s="17" t="s">
        <v>30</v>
      </c>
      <c r="R26" s="17" t="s">
        <v>30</v>
      </c>
      <c r="S26" s="162"/>
      <c r="T26" s="128"/>
      <c r="U26" s="85"/>
      <c r="V26" s="38">
        <f t="shared" si="0"/>
        <v>0</v>
      </c>
    </row>
    <row r="27" spans="2:22" s="19" customFormat="1" ht="25.5">
      <c r="B27" s="20">
        <v>20200608</v>
      </c>
      <c r="C27" s="15">
        <v>45958</v>
      </c>
      <c r="D27" s="15">
        <v>46449</v>
      </c>
      <c r="E27" s="20" t="s">
        <v>262</v>
      </c>
      <c r="F27" s="14" t="s">
        <v>44</v>
      </c>
      <c r="G27" s="20">
        <v>20200608</v>
      </c>
      <c r="H27" s="15">
        <v>45958</v>
      </c>
      <c r="I27" s="17" t="s">
        <v>30</v>
      </c>
      <c r="J27" s="17" t="s">
        <v>30</v>
      </c>
      <c r="K27" s="20" t="s">
        <v>263</v>
      </c>
      <c r="L27" s="21">
        <v>30907.86</v>
      </c>
      <c r="M27" s="49" t="s">
        <v>32</v>
      </c>
      <c r="N27" s="20" t="s">
        <v>33</v>
      </c>
      <c r="O27" s="17" t="s">
        <v>264</v>
      </c>
      <c r="P27" s="20" t="s">
        <v>30</v>
      </c>
      <c r="Q27" s="17" t="s">
        <v>30</v>
      </c>
      <c r="R27" s="17" t="s">
        <v>30</v>
      </c>
      <c r="S27" s="162"/>
      <c r="T27" s="128"/>
      <c r="U27" s="85"/>
      <c r="V27" s="38">
        <f t="shared" si="0"/>
        <v>30907.86</v>
      </c>
    </row>
    <row r="28" spans="2:22" s="19" customFormat="1" ht="25.5">
      <c r="B28" s="20">
        <v>20200658</v>
      </c>
      <c r="C28" s="15">
        <v>44244</v>
      </c>
      <c r="D28" s="15">
        <v>46435</v>
      </c>
      <c r="E28" s="20" t="s">
        <v>265</v>
      </c>
      <c r="F28" s="14" t="s">
        <v>101</v>
      </c>
      <c r="G28" s="20">
        <v>20200658</v>
      </c>
      <c r="H28" s="15">
        <v>44244</v>
      </c>
      <c r="I28" s="17" t="s">
        <v>30</v>
      </c>
      <c r="J28" s="17" t="s">
        <v>30</v>
      </c>
      <c r="K28" s="20" t="s">
        <v>65</v>
      </c>
      <c r="L28" s="21">
        <v>0</v>
      </c>
      <c r="M28" s="49" t="s">
        <v>32</v>
      </c>
      <c r="N28" s="20" t="s">
        <v>33</v>
      </c>
      <c r="O28" s="17" t="s">
        <v>38</v>
      </c>
      <c r="P28" s="20" t="s">
        <v>30</v>
      </c>
      <c r="Q28" s="17" t="s">
        <v>30</v>
      </c>
      <c r="R28" s="17" t="s">
        <v>30</v>
      </c>
      <c r="S28" s="162"/>
      <c r="T28" s="128"/>
      <c r="U28" s="85"/>
      <c r="V28" s="38">
        <f t="shared" si="0"/>
        <v>0</v>
      </c>
    </row>
    <row r="29" spans="2:22" s="19" customFormat="1" ht="25.5">
      <c r="B29" s="20">
        <v>20201165</v>
      </c>
      <c r="C29" s="15">
        <v>44259</v>
      </c>
      <c r="D29" s="15">
        <v>46450</v>
      </c>
      <c r="E29" s="20" t="s">
        <v>266</v>
      </c>
      <c r="F29" s="14" t="s">
        <v>267</v>
      </c>
      <c r="G29" s="20">
        <v>20201165</v>
      </c>
      <c r="H29" s="15">
        <v>44259</v>
      </c>
      <c r="I29" s="17" t="s">
        <v>30</v>
      </c>
      <c r="J29" s="17" t="s">
        <v>30</v>
      </c>
      <c r="K29" s="20" t="s">
        <v>65</v>
      </c>
      <c r="L29" s="21">
        <v>0</v>
      </c>
      <c r="M29" s="49" t="s">
        <v>32</v>
      </c>
      <c r="N29" s="20" t="s">
        <v>33</v>
      </c>
      <c r="O29" s="17" t="s">
        <v>38</v>
      </c>
      <c r="P29" s="20" t="s">
        <v>30</v>
      </c>
      <c r="Q29" s="17" t="s">
        <v>30</v>
      </c>
      <c r="R29" s="17" t="s">
        <v>30</v>
      </c>
      <c r="S29" s="162"/>
      <c r="T29" s="128"/>
      <c r="U29" s="85"/>
      <c r="V29" s="38">
        <f t="shared" si="0"/>
        <v>0</v>
      </c>
    </row>
    <row r="30" spans="2:22" s="19" customFormat="1" ht="25.5">
      <c r="B30" s="20">
        <v>20201154</v>
      </c>
      <c r="C30" s="15">
        <v>44260</v>
      </c>
      <c r="D30" s="15">
        <v>46451</v>
      </c>
      <c r="E30" s="20" t="s">
        <v>268</v>
      </c>
      <c r="F30" s="14" t="s">
        <v>42</v>
      </c>
      <c r="G30" s="20">
        <v>20201154</v>
      </c>
      <c r="H30" s="15">
        <v>44260</v>
      </c>
      <c r="I30" s="17" t="s">
        <v>30</v>
      </c>
      <c r="J30" s="17" t="s">
        <v>30</v>
      </c>
      <c r="K30" s="20" t="s">
        <v>65</v>
      </c>
      <c r="L30" s="21">
        <v>0</v>
      </c>
      <c r="M30" s="49" t="s">
        <v>32</v>
      </c>
      <c r="N30" s="20" t="s">
        <v>33</v>
      </c>
      <c r="O30" s="17" t="s">
        <v>38</v>
      </c>
      <c r="P30" s="20" t="s">
        <v>30</v>
      </c>
      <c r="Q30" s="17" t="s">
        <v>30</v>
      </c>
      <c r="R30" s="17" t="s">
        <v>30</v>
      </c>
      <c r="S30" s="162"/>
      <c r="T30" s="128"/>
      <c r="U30" s="85"/>
      <c r="V30" s="38">
        <f t="shared" si="0"/>
        <v>0</v>
      </c>
    </row>
    <row r="31" spans="2:22" s="19" customFormat="1" ht="25.5">
      <c r="B31" s="20">
        <v>20200071</v>
      </c>
      <c r="C31" s="15">
        <v>44265</v>
      </c>
      <c r="D31" s="15">
        <v>46456</v>
      </c>
      <c r="E31" s="20" t="s">
        <v>269</v>
      </c>
      <c r="F31" s="14" t="s">
        <v>109</v>
      </c>
      <c r="G31" s="20">
        <v>20200071</v>
      </c>
      <c r="H31" s="15">
        <v>44265</v>
      </c>
      <c r="I31" s="17" t="s">
        <v>30</v>
      </c>
      <c r="J31" s="17" t="s">
        <v>30</v>
      </c>
      <c r="K31" s="20" t="s">
        <v>65</v>
      </c>
      <c r="L31" s="21">
        <v>-120069.12</v>
      </c>
      <c r="M31" s="49" t="s">
        <v>32</v>
      </c>
      <c r="N31" s="20" t="s">
        <v>33</v>
      </c>
      <c r="O31" s="17" t="s">
        <v>270</v>
      </c>
      <c r="P31" s="20" t="s">
        <v>30</v>
      </c>
      <c r="Q31" s="17" t="s">
        <v>30</v>
      </c>
      <c r="R31" s="17" t="s">
        <v>30</v>
      </c>
      <c r="S31" s="162"/>
      <c r="T31" s="128"/>
      <c r="U31" s="85"/>
      <c r="V31" s="38">
        <f t="shared" si="0"/>
        <v>-120069.12</v>
      </c>
    </row>
    <row r="32" spans="2:22" s="19" customFormat="1" ht="25.5">
      <c r="B32" s="20">
        <v>20130712</v>
      </c>
      <c r="C32" s="15">
        <v>44265</v>
      </c>
      <c r="D32" s="15">
        <v>44949</v>
      </c>
      <c r="E32" s="20" t="s">
        <v>271</v>
      </c>
      <c r="F32" s="14" t="s">
        <v>142</v>
      </c>
      <c r="G32" s="20">
        <v>20130712</v>
      </c>
      <c r="H32" s="15">
        <v>44265</v>
      </c>
      <c r="I32" s="17" t="s">
        <v>30</v>
      </c>
      <c r="J32" s="17" t="s">
        <v>30</v>
      </c>
      <c r="K32" s="20" t="s">
        <v>65</v>
      </c>
      <c r="L32" s="21">
        <v>12997.49</v>
      </c>
      <c r="M32" s="49" t="s">
        <v>32</v>
      </c>
      <c r="N32" s="20" t="s">
        <v>33</v>
      </c>
      <c r="O32" s="17" t="s">
        <v>73</v>
      </c>
      <c r="P32" s="20" t="s">
        <v>30</v>
      </c>
      <c r="Q32" s="17" t="s">
        <v>30</v>
      </c>
      <c r="R32" s="17" t="s">
        <v>30</v>
      </c>
      <c r="S32" s="162"/>
      <c r="U32" s="85"/>
      <c r="V32" s="38">
        <f t="shared" si="0"/>
        <v>12997.49</v>
      </c>
    </row>
    <row r="33" spans="2:22" s="19" customFormat="1" ht="38.25">
      <c r="B33" s="20">
        <v>20210182</v>
      </c>
      <c r="C33" s="15">
        <v>44266</v>
      </c>
      <c r="D33" s="15">
        <v>46457</v>
      </c>
      <c r="E33" s="20" t="s">
        <v>272</v>
      </c>
      <c r="F33" s="14" t="s">
        <v>29</v>
      </c>
      <c r="G33" s="20">
        <v>20210182</v>
      </c>
      <c r="H33" s="15">
        <v>44266</v>
      </c>
      <c r="I33" s="17" t="s">
        <v>30</v>
      </c>
      <c r="J33" s="17" t="s">
        <v>30</v>
      </c>
      <c r="K33" s="20" t="s">
        <v>65</v>
      </c>
      <c r="L33" s="21">
        <v>0</v>
      </c>
      <c r="M33" s="49" t="s">
        <v>32</v>
      </c>
      <c r="N33" s="20" t="s">
        <v>33</v>
      </c>
      <c r="O33" s="17" t="s">
        <v>273</v>
      </c>
      <c r="P33" s="20" t="s">
        <v>30</v>
      </c>
      <c r="Q33" s="17" t="s">
        <v>30</v>
      </c>
      <c r="R33" s="17" t="s">
        <v>30</v>
      </c>
      <c r="S33" s="162"/>
      <c r="T33" s="128"/>
      <c r="U33" s="85"/>
      <c r="V33" s="38">
        <f t="shared" si="0"/>
        <v>0</v>
      </c>
    </row>
    <row r="34" spans="2:22" s="19" customFormat="1" ht="25.5">
      <c r="B34" s="20">
        <v>20210156</v>
      </c>
      <c r="C34" s="15">
        <v>44263</v>
      </c>
      <c r="D34" s="15">
        <v>45724</v>
      </c>
      <c r="E34" s="20" t="s">
        <v>274</v>
      </c>
      <c r="F34" s="14" t="s">
        <v>101</v>
      </c>
      <c r="G34" s="20">
        <v>20210156</v>
      </c>
      <c r="H34" s="15">
        <v>44263</v>
      </c>
      <c r="I34" s="17" t="s">
        <v>30</v>
      </c>
      <c r="J34" s="17" t="s">
        <v>30</v>
      </c>
      <c r="K34" s="20" t="s">
        <v>65</v>
      </c>
      <c r="L34" s="21">
        <v>12997.49</v>
      </c>
      <c r="M34" s="49" t="s">
        <v>32</v>
      </c>
      <c r="N34" s="20" t="s">
        <v>33</v>
      </c>
      <c r="O34" s="17" t="s">
        <v>73</v>
      </c>
      <c r="P34" s="20" t="s">
        <v>30</v>
      </c>
      <c r="Q34" s="17" t="s">
        <v>30</v>
      </c>
      <c r="R34" s="17" t="s">
        <v>30</v>
      </c>
      <c r="S34" s="162">
        <v>13191.4</v>
      </c>
      <c r="T34" s="128">
        <v>1559759</v>
      </c>
      <c r="U34" s="85">
        <v>45103</v>
      </c>
      <c r="V34" s="38">
        <f t="shared" si="0"/>
        <v>-193.90999999999985</v>
      </c>
    </row>
    <row r="35" spans="2:22" s="19" customFormat="1" ht="25.5">
      <c r="B35" s="20">
        <v>20210202</v>
      </c>
      <c r="C35" s="15">
        <v>44274</v>
      </c>
      <c r="D35" s="15">
        <v>46465</v>
      </c>
      <c r="E35" s="20" t="s">
        <v>275</v>
      </c>
      <c r="F35" s="14" t="s">
        <v>112</v>
      </c>
      <c r="G35" s="20">
        <v>20210202</v>
      </c>
      <c r="H35" s="15">
        <v>44274</v>
      </c>
      <c r="I35" s="17" t="s">
        <v>30</v>
      </c>
      <c r="J35" s="17" t="s">
        <v>30</v>
      </c>
      <c r="K35" s="20" t="s">
        <v>65</v>
      </c>
      <c r="L35" s="21">
        <v>0</v>
      </c>
      <c r="M35" s="49" t="s">
        <v>32</v>
      </c>
      <c r="N35" s="20" t="s">
        <v>33</v>
      </c>
      <c r="O35" s="17" t="s">
        <v>38</v>
      </c>
      <c r="P35" s="20" t="s">
        <v>30</v>
      </c>
      <c r="Q35" s="17" t="s">
        <v>30</v>
      </c>
      <c r="R35" s="17" t="s">
        <v>30</v>
      </c>
      <c r="S35" s="162"/>
      <c r="T35" s="128"/>
      <c r="U35" s="85"/>
      <c r="V35" s="38">
        <f t="shared" si="0"/>
        <v>0</v>
      </c>
    </row>
    <row r="36" spans="2:22" s="19" customFormat="1" ht="25.5">
      <c r="B36" s="20">
        <v>20210207</v>
      </c>
      <c r="C36" s="15">
        <v>44274</v>
      </c>
      <c r="D36" s="15">
        <v>46465</v>
      </c>
      <c r="E36" s="20" t="s">
        <v>276</v>
      </c>
      <c r="F36" s="14" t="s">
        <v>101</v>
      </c>
      <c r="G36" s="20">
        <v>20210207</v>
      </c>
      <c r="H36" s="15">
        <v>44274</v>
      </c>
      <c r="I36" s="17" t="s">
        <v>30</v>
      </c>
      <c r="J36" s="17" t="s">
        <v>30</v>
      </c>
      <c r="K36" s="20" t="s">
        <v>65</v>
      </c>
      <c r="L36" s="21">
        <v>0</v>
      </c>
      <c r="M36" s="49" t="s">
        <v>32</v>
      </c>
      <c r="N36" s="20" t="s">
        <v>33</v>
      </c>
      <c r="O36" s="17" t="s">
        <v>38</v>
      </c>
      <c r="P36" s="20" t="s">
        <v>30</v>
      </c>
      <c r="Q36" s="17" t="s">
        <v>30</v>
      </c>
      <c r="R36" s="17" t="s">
        <v>30</v>
      </c>
      <c r="S36" s="162"/>
      <c r="T36" s="128"/>
      <c r="U36" s="85"/>
      <c r="V36" s="38">
        <f t="shared" si="0"/>
        <v>0</v>
      </c>
    </row>
    <row r="37" spans="2:22" s="19" customFormat="1" ht="25.5">
      <c r="B37" s="20">
        <v>20200886</v>
      </c>
      <c r="C37" s="15">
        <v>44274</v>
      </c>
      <c r="D37" s="15">
        <v>45735</v>
      </c>
      <c r="E37" s="20" t="s">
        <v>277</v>
      </c>
      <c r="F37" s="14" t="s">
        <v>103</v>
      </c>
      <c r="G37" s="20">
        <v>20200886</v>
      </c>
      <c r="H37" s="15">
        <v>44274</v>
      </c>
      <c r="I37" s="17" t="s">
        <v>30</v>
      </c>
      <c r="J37" s="17" t="s">
        <v>30</v>
      </c>
      <c r="K37" s="20" t="s">
        <v>65</v>
      </c>
      <c r="L37" s="21">
        <v>25994.98</v>
      </c>
      <c r="M37" s="49" t="s">
        <v>32</v>
      </c>
      <c r="N37" s="20" t="s">
        <v>33</v>
      </c>
      <c r="O37" s="17" t="s">
        <v>73</v>
      </c>
      <c r="P37" s="20" t="s">
        <v>30</v>
      </c>
      <c r="Q37" s="17" t="s">
        <v>30</v>
      </c>
      <c r="R37" s="17" t="s">
        <v>30</v>
      </c>
      <c r="S37" s="162">
        <v>25994.98</v>
      </c>
      <c r="T37" s="128">
        <v>1319543</v>
      </c>
      <c r="U37" s="85">
        <v>44517</v>
      </c>
      <c r="V37" s="38">
        <f t="shared" si="0"/>
        <v>0</v>
      </c>
    </row>
    <row r="38" spans="2:22" s="19" customFormat="1" ht="25.5">
      <c r="B38" s="20">
        <v>20200916</v>
      </c>
      <c r="C38" s="15">
        <v>44278</v>
      </c>
      <c r="D38" s="15">
        <v>46469</v>
      </c>
      <c r="E38" s="20" t="s">
        <v>278</v>
      </c>
      <c r="F38" s="14" t="s">
        <v>109</v>
      </c>
      <c r="G38" s="20">
        <v>20200916</v>
      </c>
      <c r="H38" s="15">
        <v>44278</v>
      </c>
      <c r="I38" s="17" t="s">
        <v>30</v>
      </c>
      <c r="J38" s="17" t="s">
        <v>30</v>
      </c>
      <c r="K38" s="20" t="s">
        <v>65</v>
      </c>
      <c r="L38" s="21">
        <v>0</v>
      </c>
      <c r="M38" s="49" t="s">
        <v>32</v>
      </c>
      <c r="N38" s="20" t="s">
        <v>33</v>
      </c>
      <c r="O38" s="17" t="s">
        <v>279</v>
      </c>
      <c r="P38" s="20" t="s">
        <v>30</v>
      </c>
      <c r="Q38" s="17" t="s">
        <v>30</v>
      </c>
      <c r="R38" s="17" t="s">
        <v>30</v>
      </c>
      <c r="S38" s="162"/>
      <c r="T38" s="128"/>
      <c r="U38" s="85"/>
      <c r="V38" s="38">
        <f t="shared" si="0"/>
        <v>0</v>
      </c>
    </row>
    <row r="39" spans="2:22" s="19" customFormat="1" ht="38.25">
      <c r="B39" s="20">
        <v>20200906</v>
      </c>
      <c r="C39" s="15">
        <v>44300</v>
      </c>
      <c r="D39" s="15">
        <v>45761</v>
      </c>
      <c r="E39" s="20" t="s">
        <v>280</v>
      </c>
      <c r="F39" s="14" t="s">
        <v>44</v>
      </c>
      <c r="G39" s="20">
        <v>20200906</v>
      </c>
      <c r="H39" s="15">
        <v>44300</v>
      </c>
      <c r="I39" s="17" t="s">
        <v>30</v>
      </c>
      <c r="J39" s="17" t="s">
        <v>30</v>
      </c>
      <c r="K39" s="20" t="s">
        <v>65</v>
      </c>
      <c r="L39" s="21">
        <v>380251.89</v>
      </c>
      <c r="M39" s="49" t="s">
        <v>32</v>
      </c>
      <c r="N39" s="20" t="s">
        <v>33</v>
      </c>
      <c r="O39" s="17" t="s">
        <v>73</v>
      </c>
      <c r="P39" s="20" t="s">
        <v>30</v>
      </c>
      <c r="Q39" s="17" t="s">
        <v>30</v>
      </c>
      <c r="R39" s="17" t="s">
        <v>30</v>
      </c>
      <c r="S39" s="162">
        <v>385924.84</v>
      </c>
      <c r="T39" s="128">
        <v>1435893</v>
      </c>
      <c r="U39" s="85">
        <v>44809</v>
      </c>
      <c r="V39" s="38">
        <f t="shared" si="0"/>
        <v>-5672.9500000000116</v>
      </c>
    </row>
    <row r="40" spans="2:22" s="19" customFormat="1" ht="25.5">
      <c r="B40" s="20">
        <v>20210157</v>
      </c>
      <c r="C40" s="15">
        <v>44351</v>
      </c>
      <c r="D40" s="15">
        <v>46542</v>
      </c>
      <c r="E40" s="20" t="s">
        <v>281</v>
      </c>
      <c r="F40" s="14" t="s">
        <v>256</v>
      </c>
      <c r="G40" s="20">
        <v>20210157</v>
      </c>
      <c r="H40" s="15">
        <v>44351</v>
      </c>
      <c r="I40" s="17" t="s">
        <v>30</v>
      </c>
      <c r="J40" s="17" t="s">
        <v>30</v>
      </c>
      <c r="K40" s="20" t="s">
        <v>65</v>
      </c>
      <c r="L40" s="21">
        <v>0</v>
      </c>
      <c r="M40" s="49" t="s">
        <v>32</v>
      </c>
      <c r="N40" s="20" t="s">
        <v>33</v>
      </c>
      <c r="O40" s="17" t="s">
        <v>282</v>
      </c>
      <c r="P40" s="20" t="s">
        <v>30</v>
      </c>
      <c r="Q40" s="17" t="s">
        <v>30</v>
      </c>
      <c r="R40" s="17" t="s">
        <v>30</v>
      </c>
      <c r="S40" s="162"/>
      <c r="T40" s="128"/>
      <c r="U40" s="85"/>
      <c r="V40" s="38">
        <f t="shared" si="0"/>
        <v>0</v>
      </c>
    </row>
    <row r="41" spans="2:22" s="19" customFormat="1" ht="25.5">
      <c r="B41" s="20">
        <v>20200892</v>
      </c>
      <c r="C41" s="15" t="s">
        <v>283</v>
      </c>
      <c r="D41" s="15" t="s">
        <v>284</v>
      </c>
      <c r="E41" s="20" t="s">
        <v>77</v>
      </c>
      <c r="F41" s="14" t="s">
        <v>42</v>
      </c>
      <c r="G41" s="20">
        <v>20200892</v>
      </c>
      <c r="H41" s="15" t="s">
        <v>283</v>
      </c>
      <c r="I41" s="17" t="s">
        <v>30</v>
      </c>
      <c r="J41" s="17" t="s">
        <v>30</v>
      </c>
      <c r="K41" s="20" t="s">
        <v>65</v>
      </c>
      <c r="L41" s="21">
        <v>0</v>
      </c>
      <c r="M41" s="49" t="s">
        <v>32</v>
      </c>
      <c r="N41" s="20" t="s">
        <v>33</v>
      </c>
      <c r="O41" s="17" t="s">
        <v>285</v>
      </c>
      <c r="P41" s="20" t="s">
        <v>30</v>
      </c>
      <c r="Q41" s="17" t="s">
        <v>30</v>
      </c>
      <c r="R41" s="17" t="s">
        <v>30</v>
      </c>
      <c r="S41" s="162"/>
      <c r="T41" s="128"/>
      <c r="U41" s="85"/>
      <c r="V41" s="38">
        <f t="shared" si="0"/>
        <v>0</v>
      </c>
    </row>
    <row r="42" spans="2:22" s="19" customFormat="1" ht="25.5">
      <c r="B42" s="20">
        <v>20210205</v>
      </c>
      <c r="C42" s="15" t="s">
        <v>286</v>
      </c>
      <c r="D42" s="15" t="s">
        <v>287</v>
      </c>
      <c r="E42" s="20" t="s">
        <v>90</v>
      </c>
      <c r="F42" s="14" t="s">
        <v>91</v>
      </c>
      <c r="G42" s="20">
        <v>20210205</v>
      </c>
      <c r="H42" s="15" t="s">
        <v>286</v>
      </c>
      <c r="I42" s="17" t="s">
        <v>30</v>
      </c>
      <c r="J42" s="17" t="s">
        <v>30</v>
      </c>
      <c r="K42" s="20" t="s">
        <v>65</v>
      </c>
      <c r="L42" s="21">
        <v>0</v>
      </c>
      <c r="M42" s="49" t="s">
        <v>32</v>
      </c>
      <c r="N42" s="20" t="s">
        <v>33</v>
      </c>
      <c r="O42" s="17" t="s">
        <v>51</v>
      </c>
      <c r="P42" s="20" t="s">
        <v>30</v>
      </c>
      <c r="Q42" s="17" t="s">
        <v>30</v>
      </c>
      <c r="R42" s="17" t="s">
        <v>30</v>
      </c>
      <c r="S42" s="162"/>
      <c r="T42" s="128"/>
      <c r="U42" s="85"/>
      <c r="V42" s="38">
        <f t="shared" si="0"/>
        <v>0</v>
      </c>
    </row>
    <row r="43" spans="2:22" s="19" customFormat="1" ht="25.5">
      <c r="B43" s="20">
        <v>20210203</v>
      </c>
      <c r="C43" s="15">
        <v>44291</v>
      </c>
      <c r="D43" s="15">
        <v>46482</v>
      </c>
      <c r="E43" s="20" t="s">
        <v>288</v>
      </c>
      <c r="F43" s="14" t="s">
        <v>289</v>
      </c>
      <c r="G43" s="20">
        <v>20210203</v>
      </c>
      <c r="H43" s="15">
        <v>44291</v>
      </c>
      <c r="I43" s="17" t="s">
        <v>30</v>
      </c>
      <c r="J43" s="17" t="s">
        <v>30</v>
      </c>
      <c r="K43" s="20" t="s">
        <v>65</v>
      </c>
      <c r="L43" s="21">
        <v>0</v>
      </c>
      <c r="M43" s="49" t="s">
        <v>32</v>
      </c>
      <c r="N43" s="20" t="s">
        <v>33</v>
      </c>
      <c r="O43" s="17" t="s">
        <v>290</v>
      </c>
      <c r="P43" s="20" t="s">
        <v>30</v>
      </c>
      <c r="Q43" s="17" t="s">
        <v>30</v>
      </c>
      <c r="R43" s="17" t="s">
        <v>30</v>
      </c>
      <c r="S43" s="162"/>
      <c r="T43" s="128"/>
      <c r="U43" s="85"/>
      <c r="V43" s="38">
        <f t="shared" si="0"/>
        <v>0</v>
      </c>
    </row>
    <row r="44" spans="2:22" s="19" customFormat="1" ht="25.5">
      <c r="B44" s="20">
        <v>20210195</v>
      </c>
      <c r="C44" s="15">
        <v>44327</v>
      </c>
      <c r="D44" s="15">
        <v>46518</v>
      </c>
      <c r="E44" s="20" t="s">
        <v>291</v>
      </c>
      <c r="F44" s="14" t="s">
        <v>42</v>
      </c>
      <c r="G44" s="20">
        <v>20210195</v>
      </c>
      <c r="H44" s="15">
        <v>44505</v>
      </c>
      <c r="I44" s="17" t="s">
        <v>30</v>
      </c>
      <c r="J44" s="17" t="s">
        <v>30</v>
      </c>
      <c r="K44" s="20" t="s">
        <v>65</v>
      </c>
      <c r="L44" s="21">
        <v>0</v>
      </c>
      <c r="M44" s="49" t="s">
        <v>32</v>
      </c>
      <c r="N44" s="20" t="s">
        <v>33</v>
      </c>
      <c r="O44" s="17" t="s">
        <v>45</v>
      </c>
      <c r="P44" s="20" t="s">
        <v>30</v>
      </c>
      <c r="Q44" s="17" t="s">
        <v>30</v>
      </c>
      <c r="R44" s="17" t="s">
        <v>30</v>
      </c>
      <c r="S44" s="162"/>
      <c r="T44" s="128"/>
      <c r="U44" s="85"/>
      <c r="V44" s="38">
        <f t="shared" si="0"/>
        <v>0</v>
      </c>
    </row>
    <row r="45" spans="2:22" s="19" customFormat="1" ht="25.5">
      <c r="B45" s="20">
        <v>20210260</v>
      </c>
      <c r="C45" s="15">
        <v>44355</v>
      </c>
      <c r="D45" s="15">
        <v>46546</v>
      </c>
      <c r="E45" s="20" t="s">
        <v>292</v>
      </c>
      <c r="F45" s="14" t="s">
        <v>256</v>
      </c>
      <c r="G45" s="20">
        <v>20210260</v>
      </c>
      <c r="H45" s="15">
        <v>44414</v>
      </c>
      <c r="I45" s="17" t="s">
        <v>30</v>
      </c>
      <c r="J45" s="17" t="s">
        <v>30</v>
      </c>
      <c r="K45" s="20" t="s">
        <v>65</v>
      </c>
      <c r="L45" s="21">
        <v>2963.52</v>
      </c>
      <c r="M45" s="49" t="s">
        <v>32</v>
      </c>
      <c r="N45" s="20" t="s">
        <v>78</v>
      </c>
      <c r="O45" s="17" t="s">
        <v>293</v>
      </c>
      <c r="P45" s="20" t="s">
        <v>30</v>
      </c>
      <c r="Q45" s="17" t="s">
        <v>30</v>
      </c>
      <c r="R45" s="17" t="s">
        <v>30</v>
      </c>
      <c r="S45" s="162"/>
      <c r="T45" s="128"/>
      <c r="U45" s="85"/>
      <c r="V45" s="38">
        <f t="shared" si="0"/>
        <v>2963.52</v>
      </c>
    </row>
    <row r="46" spans="2:22" s="19" customFormat="1" ht="38.25">
      <c r="B46" s="20">
        <v>20210298</v>
      </c>
      <c r="C46" s="15">
        <v>44261</v>
      </c>
      <c r="D46" s="15">
        <v>46452</v>
      </c>
      <c r="E46" s="20" t="s">
        <v>294</v>
      </c>
      <c r="F46" s="14" t="s">
        <v>68</v>
      </c>
      <c r="G46" s="20">
        <v>20210298</v>
      </c>
      <c r="H46" s="15">
        <v>44261</v>
      </c>
      <c r="I46" s="17" t="s">
        <v>30</v>
      </c>
      <c r="J46" s="17" t="s">
        <v>30</v>
      </c>
      <c r="K46" s="20" t="s">
        <v>65</v>
      </c>
      <c r="L46" s="21">
        <v>2592</v>
      </c>
      <c r="M46" s="49" t="s">
        <v>32</v>
      </c>
      <c r="N46" s="20" t="s">
        <v>33</v>
      </c>
      <c r="O46" s="17" t="s">
        <v>295</v>
      </c>
      <c r="P46" s="20" t="s">
        <v>30</v>
      </c>
      <c r="Q46" s="17" t="s">
        <v>30</v>
      </c>
      <c r="R46" s="17" t="s">
        <v>30</v>
      </c>
      <c r="S46" s="162"/>
      <c r="T46" s="128"/>
      <c r="U46" s="85"/>
      <c r="V46" s="38">
        <f t="shared" si="0"/>
        <v>2592</v>
      </c>
    </row>
    <row r="47" spans="2:22" s="19" customFormat="1" ht="25.5">
      <c r="B47" s="20">
        <v>20210319</v>
      </c>
      <c r="C47" s="15">
        <v>44354</v>
      </c>
      <c r="D47" s="15">
        <v>46545</v>
      </c>
      <c r="E47" s="20" t="s">
        <v>296</v>
      </c>
      <c r="F47" s="14" t="s">
        <v>109</v>
      </c>
      <c r="G47" s="20">
        <v>20210319</v>
      </c>
      <c r="H47" s="15">
        <v>44354</v>
      </c>
      <c r="I47" s="17" t="s">
        <v>30</v>
      </c>
      <c r="J47" s="17" t="s">
        <v>30</v>
      </c>
      <c r="K47" s="20" t="s">
        <v>65</v>
      </c>
      <c r="L47" s="21">
        <v>0</v>
      </c>
      <c r="M47" s="49" t="s">
        <v>32</v>
      </c>
      <c r="N47" s="20" t="s">
        <v>33</v>
      </c>
      <c r="O47" s="17" t="s">
        <v>73</v>
      </c>
      <c r="P47" s="20" t="s">
        <v>30</v>
      </c>
      <c r="Q47" s="17" t="s">
        <v>30</v>
      </c>
      <c r="R47" s="17" t="s">
        <v>30</v>
      </c>
      <c r="S47" s="162"/>
      <c r="T47" s="128"/>
      <c r="U47" s="85"/>
      <c r="V47" s="38">
        <f t="shared" si="0"/>
        <v>0</v>
      </c>
    </row>
    <row r="48" spans="2:22" s="19" customFormat="1" ht="25.5">
      <c r="B48" s="20">
        <v>20210382</v>
      </c>
      <c r="C48" s="15">
        <v>44344</v>
      </c>
      <c r="D48" s="15">
        <v>46535</v>
      </c>
      <c r="E48" s="20" t="s">
        <v>297</v>
      </c>
      <c r="F48" s="14" t="s">
        <v>29</v>
      </c>
      <c r="G48" s="20">
        <v>20210382</v>
      </c>
      <c r="H48" s="15">
        <v>44344</v>
      </c>
      <c r="I48" s="17" t="s">
        <v>30</v>
      </c>
      <c r="J48" s="17" t="s">
        <v>30</v>
      </c>
      <c r="K48" s="20" t="s">
        <v>65</v>
      </c>
      <c r="L48" s="21">
        <v>0</v>
      </c>
      <c r="M48" s="49" t="s">
        <v>32</v>
      </c>
      <c r="N48" s="20" t="s">
        <v>33</v>
      </c>
      <c r="O48" s="17" t="s">
        <v>73</v>
      </c>
      <c r="P48" s="20" t="s">
        <v>30</v>
      </c>
      <c r="Q48" s="17" t="s">
        <v>30</v>
      </c>
      <c r="R48" s="17" t="s">
        <v>30</v>
      </c>
      <c r="S48" s="162"/>
      <c r="T48" s="128"/>
      <c r="U48" s="85"/>
      <c r="V48" s="38">
        <f t="shared" si="0"/>
        <v>0</v>
      </c>
    </row>
    <row r="49" spans="2:22" s="19" customFormat="1" ht="25.5">
      <c r="B49" s="20">
        <v>20210349</v>
      </c>
      <c r="C49" s="15">
        <v>44328</v>
      </c>
      <c r="D49" s="15">
        <v>46519</v>
      </c>
      <c r="E49" s="20" t="s">
        <v>298</v>
      </c>
      <c r="F49" s="14" t="s">
        <v>29</v>
      </c>
      <c r="G49" s="20">
        <v>20210349</v>
      </c>
      <c r="H49" s="15">
        <v>44328</v>
      </c>
      <c r="I49" s="17" t="s">
        <v>30</v>
      </c>
      <c r="J49" s="17" t="s">
        <v>30</v>
      </c>
      <c r="K49" s="20" t="s">
        <v>65</v>
      </c>
      <c r="L49" s="21">
        <v>0</v>
      </c>
      <c r="M49" s="49" t="s">
        <v>32</v>
      </c>
      <c r="N49" s="20" t="s">
        <v>33</v>
      </c>
      <c r="O49" s="17" t="s">
        <v>47</v>
      </c>
      <c r="P49" s="20" t="s">
        <v>30</v>
      </c>
      <c r="Q49" s="17" t="s">
        <v>30</v>
      </c>
      <c r="R49" s="17" t="s">
        <v>30</v>
      </c>
      <c r="S49" s="162"/>
      <c r="T49" s="128"/>
      <c r="U49" s="85"/>
      <c r="V49" s="38">
        <f t="shared" si="0"/>
        <v>0</v>
      </c>
    </row>
    <row r="50" spans="2:22" s="19" customFormat="1" ht="25.5">
      <c r="B50" s="20">
        <v>20210320</v>
      </c>
      <c r="C50" s="15">
        <v>44321</v>
      </c>
      <c r="D50" s="15">
        <v>46512</v>
      </c>
      <c r="E50" s="20" t="s">
        <v>299</v>
      </c>
      <c r="F50" s="14" t="s">
        <v>42</v>
      </c>
      <c r="G50" s="20">
        <v>20210320</v>
      </c>
      <c r="H50" s="15">
        <v>44321</v>
      </c>
      <c r="I50" s="17" t="s">
        <v>30</v>
      </c>
      <c r="J50" s="17" t="s">
        <v>30</v>
      </c>
      <c r="K50" s="20" t="s">
        <v>65</v>
      </c>
      <c r="L50" s="21">
        <v>0</v>
      </c>
      <c r="M50" s="49" t="s">
        <v>32</v>
      </c>
      <c r="N50" s="20" t="s">
        <v>33</v>
      </c>
      <c r="O50" s="17" t="s">
        <v>73</v>
      </c>
      <c r="P50" s="20" t="s">
        <v>30</v>
      </c>
      <c r="Q50" s="17" t="s">
        <v>30</v>
      </c>
      <c r="R50" s="17" t="s">
        <v>30</v>
      </c>
      <c r="S50" s="162"/>
      <c r="T50" s="128"/>
      <c r="U50" s="85"/>
      <c r="V50" s="38">
        <f t="shared" si="0"/>
        <v>0</v>
      </c>
    </row>
    <row r="51" spans="2:22" s="19" customFormat="1" ht="25.5">
      <c r="B51" s="20">
        <v>20210271</v>
      </c>
      <c r="C51" s="15">
        <v>44316</v>
      </c>
      <c r="D51" s="15">
        <v>46507</v>
      </c>
      <c r="E51" s="20" t="s">
        <v>300</v>
      </c>
      <c r="F51" s="14" t="s">
        <v>42</v>
      </c>
      <c r="G51" s="20">
        <v>20210271</v>
      </c>
      <c r="H51" s="15">
        <v>44316</v>
      </c>
      <c r="I51" s="17" t="s">
        <v>30</v>
      </c>
      <c r="J51" s="17" t="s">
        <v>30</v>
      </c>
      <c r="K51" s="20" t="s">
        <v>65</v>
      </c>
      <c r="L51" s="21">
        <v>0</v>
      </c>
      <c r="M51" s="49" t="s">
        <v>32</v>
      </c>
      <c r="N51" s="20" t="s">
        <v>33</v>
      </c>
      <c r="O51" s="17" t="s">
        <v>73</v>
      </c>
      <c r="P51" s="20" t="s">
        <v>30</v>
      </c>
      <c r="Q51" s="17" t="s">
        <v>30</v>
      </c>
      <c r="R51" s="17" t="s">
        <v>30</v>
      </c>
      <c r="S51" s="162"/>
      <c r="T51" s="128"/>
      <c r="U51" s="85"/>
      <c r="V51" s="38">
        <f t="shared" si="0"/>
        <v>0</v>
      </c>
    </row>
    <row r="52" spans="2:22" s="19" customFormat="1" ht="25.5">
      <c r="B52" s="20">
        <v>20210276</v>
      </c>
      <c r="C52" s="15">
        <v>44356</v>
      </c>
      <c r="D52" s="15">
        <v>46547</v>
      </c>
      <c r="E52" s="20" t="s">
        <v>301</v>
      </c>
      <c r="F52" s="14" t="s">
        <v>101</v>
      </c>
      <c r="G52" s="20">
        <v>20210276</v>
      </c>
      <c r="H52" s="15">
        <v>44445</v>
      </c>
      <c r="I52" s="17" t="s">
        <v>30</v>
      </c>
      <c r="J52" s="17" t="s">
        <v>30</v>
      </c>
      <c r="K52" s="20" t="s">
        <v>65</v>
      </c>
      <c r="L52" s="21">
        <v>12997.49</v>
      </c>
      <c r="M52" s="49" t="s">
        <v>32</v>
      </c>
      <c r="N52" s="20" t="s">
        <v>33</v>
      </c>
      <c r="O52" s="17" t="s">
        <v>73</v>
      </c>
      <c r="P52" s="20" t="s">
        <v>30</v>
      </c>
      <c r="Q52" s="17" t="s">
        <v>30</v>
      </c>
      <c r="R52" s="17" t="s">
        <v>30</v>
      </c>
      <c r="S52" s="162">
        <v>12997.48</v>
      </c>
      <c r="T52" s="128">
        <v>1341613</v>
      </c>
      <c r="U52" s="85">
        <v>44600</v>
      </c>
      <c r="V52" s="38">
        <f t="shared" si="0"/>
        <v>1.0000000000218279E-2</v>
      </c>
    </row>
    <row r="53" spans="2:22" s="19" customFormat="1" ht="25.5">
      <c r="B53" s="20">
        <v>20201186</v>
      </c>
      <c r="C53" s="15">
        <v>44356</v>
      </c>
      <c r="D53" s="15">
        <v>46547</v>
      </c>
      <c r="E53" s="20" t="s">
        <v>302</v>
      </c>
      <c r="F53" s="14" t="s">
        <v>29</v>
      </c>
      <c r="G53" s="20">
        <v>20201186</v>
      </c>
      <c r="H53" s="15">
        <v>44445</v>
      </c>
      <c r="I53" s="17" t="s">
        <v>30</v>
      </c>
      <c r="J53" s="17" t="s">
        <v>30</v>
      </c>
      <c r="K53" s="20" t="s">
        <v>65</v>
      </c>
      <c r="L53" s="21">
        <v>0</v>
      </c>
      <c r="M53" s="17" t="s">
        <v>32</v>
      </c>
      <c r="N53" s="20" t="s">
        <v>33</v>
      </c>
      <c r="O53" s="17" t="s">
        <v>38</v>
      </c>
      <c r="P53" s="20" t="s">
        <v>30</v>
      </c>
      <c r="Q53" s="17" t="s">
        <v>30</v>
      </c>
      <c r="R53" s="17" t="s">
        <v>30</v>
      </c>
      <c r="S53" s="162"/>
      <c r="T53" s="128"/>
      <c r="U53" s="85"/>
      <c r="V53" s="38">
        <f t="shared" si="0"/>
        <v>0</v>
      </c>
    </row>
    <row r="54" spans="2:22" s="19" customFormat="1" ht="25.5">
      <c r="B54" s="20">
        <v>20210395</v>
      </c>
      <c r="C54" s="15">
        <v>44356</v>
      </c>
      <c r="D54" s="15">
        <v>46547</v>
      </c>
      <c r="E54" s="20" t="s">
        <v>303</v>
      </c>
      <c r="F54" s="14" t="s">
        <v>68</v>
      </c>
      <c r="G54" s="20">
        <v>20210395</v>
      </c>
      <c r="H54" s="15">
        <v>44445</v>
      </c>
      <c r="I54" s="17" t="s">
        <v>30</v>
      </c>
      <c r="J54" s="17" t="s">
        <v>30</v>
      </c>
      <c r="K54" s="20" t="s">
        <v>65</v>
      </c>
      <c r="L54" s="21">
        <v>0</v>
      </c>
      <c r="M54" s="17" t="s">
        <v>32</v>
      </c>
      <c r="N54" s="20" t="s">
        <v>33</v>
      </c>
      <c r="O54" s="17" t="s">
        <v>38</v>
      </c>
      <c r="P54" s="20" t="s">
        <v>30</v>
      </c>
      <c r="Q54" s="17" t="s">
        <v>30</v>
      </c>
      <c r="R54" s="17" t="s">
        <v>30</v>
      </c>
      <c r="S54" s="162"/>
      <c r="T54" s="128"/>
      <c r="U54" s="85"/>
      <c r="V54" s="38">
        <f t="shared" si="0"/>
        <v>0</v>
      </c>
    </row>
    <row r="55" spans="2:22" s="19" customFormat="1" ht="25.5">
      <c r="B55" s="20">
        <v>20210273</v>
      </c>
      <c r="C55" s="15" t="s">
        <v>304</v>
      </c>
      <c r="D55" s="15">
        <v>46506</v>
      </c>
      <c r="E55" s="20" t="s">
        <v>305</v>
      </c>
      <c r="F55" s="14" t="s">
        <v>112</v>
      </c>
      <c r="G55" s="20">
        <v>20210273</v>
      </c>
      <c r="H55" s="15" t="s">
        <v>304</v>
      </c>
      <c r="I55" s="17" t="s">
        <v>30</v>
      </c>
      <c r="J55" s="17" t="s">
        <v>30</v>
      </c>
      <c r="K55" s="20" t="s">
        <v>65</v>
      </c>
      <c r="L55" s="21">
        <v>0</v>
      </c>
      <c r="M55" s="17" t="s">
        <v>32</v>
      </c>
      <c r="N55" s="20" t="s">
        <v>33</v>
      </c>
      <c r="O55" s="17" t="s">
        <v>38</v>
      </c>
      <c r="P55" s="20" t="s">
        <v>30</v>
      </c>
      <c r="Q55" s="17" t="s">
        <v>30</v>
      </c>
      <c r="R55" s="17" t="s">
        <v>30</v>
      </c>
      <c r="S55" s="162"/>
      <c r="T55" s="128"/>
      <c r="U55" s="85"/>
      <c r="V55" s="38">
        <f t="shared" si="0"/>
        <v>0</v>
      </c>
    </row>
    <row r="56" spans="2:22" s="19" customFormat="1" ht="25.5">
      <c r="B56" s="20">
        <v>20210313</v>
      </c>
      <c r="C56" s="15">
        <v>44315</v>
      </c>
      <c r="D56" s="15">
        <v>46506</v>
      </c>
      <c r="E56" s="20" t="s">
        <v>306</v>
      </c>
      <c r="F56" s="14" t="s">
        <v>163</v>
      </c>
      <c r="G56" s="20">
        <v>20210313</v>
      </c>
      <c r="H56" s="15">
        <v>44315</v>
      </c>
      <c r="I56" s="17" t="s">
        <v>30</v>
      </c>
      <c r="J56" s="17" t="s">
        <v>30</v>
      </c>
      <c r="K56" s="20" t="s">
        <v>65</v>
      </c>
      <c r="L56" s="21">
        <v>0</v>
      </c>
      <c r="M56" s="17" t="s">
        <v>32</v>
      </c>
      <c r="N56" s="20" t="s">
        <v>33</v>
      </c>
      <c r="O56" s="17" t="s">
        <v>38</v>
      </c>
      <c r="P56" s="20" t="s">
        <v>30</v>
      </c>
      <c r="Q56" s="17" t="s">
        <v>30</v>
      </c>
      <c r="R56" s="17" t="s">
        <v>30</v>
      </c>
      <c r="S56" s="162"/>
      <c r="T56" s="128"/>
      <c r="U56" s="85"/>
      <c r="V56" s="38">
        <f t="shared" si="0"/>
        <v>0</v>
      </c>
    </row>
    <row r="57" spans="2:22" s="19" customFormat="1" ht="25.5">
      <c r="B57" s="20">
        <v>20200999</v>
      </c>
      <c r="C57" s="15">
        <v>44316</v>
      </c>
      <c r="D57" s="15">
        <v>46507</v>
      </c>
      <c r="E57" s="20" t="s">
        <v>307</v>
      </c>
      <c r="F57" s="14" t="s">
        <v>112</v>
      </c>
      <c r="G57" s="20">
        <v>20200999</v>
      </c>
      <c r="H57" s="15">
        <v>44316</v>
      </c>
      <c r="I57" s="17" t="s">
        <v>30</v>
      </c>
      <c r="J57" s="17" t="s">
        <v>30</v>
      </c>
      <c r="K57" s="20" t="s">
        <v>65</v>
      </c>
      <c r="L57" s="21">
        <v>0</v>
      </c>
      <c r="M57" s="17" t="s">
        <v>32</v>
      </c>
      <c r="N57" s="20" t="s">
        <v>33</v>
      </c>
      <c r="O57" s="17" t="s">
        <v>38</v>
      </c>
      <c r="P57" s="20" t="s">
        <v>30</v>
      </c>
      <c r="Q57" s="17" t="s">
        <v>30</v>
      </c>
      <c r="R57" s="17" t="s">
        <v>30</v>
      </c>
      <c r="S57" s="162"/>
      <c r="T57" s="128"/>
      <c r="U57" s="85"/>
      <c r="V57" s="38">
        <f t="shared" si="0"/>
        <v>0</v>
      </c>
    </row>
    <row r="58" spans="2:22" s="19" customFormat="1" ht="25.5">
      <c r="B58" s="20">
        <v>20210309</v>
      </c>
      <c r="C58" s="15">
        <v>44322</v>
      </c>
      <c r="D58" s="15" t="s">
        <v>308</v>
      </c>
      <c r="E58" s="20" t="s">
        <v>309</v>
      </c>
      <c r="F58" s="14" t="s">
        <v>101</v>
      </c>
      <c r="G58" s="20">
        <v>20210309</v>
      </c>
      <c r="H58" s="15">
        <v>44322</v>
      </c>
      <c r="I58" s="17" t="s">
        <v>30</v>
      </c>
      <c r="J58" s="17" t="s">
        <v>30</v>
      </c>
      <c r="K58" s="20" t="s">
        <v>65</v>
      </c>
      <c r="L58" s="21">
        <v>12997.49</v>
      </c>
      <c r="M58" s="17" t="s">
        <v>32</v>
      </c>
      <c r="N58" s="20" t="s">
        <v>33</v>
      </c>
      <c r="O58" s="17" t="s">
        <v>73</v>
      </c>
      <c r="P58" s="20" t="s">
        <v>30</v>
      </c>
      <c r="Q58" s="17" t="s">
        <v>30</v>
      </c>
      <c r="R58" s="17" t="s">
        <v>30</v>
      </c>
      <c r="S58" s="162"/>
      <c r="T58" s="128"/>
      <c r="U58" s="85"/>
      <c r="V58" s="38">
        <f t="shared" si="0"/>
        <v>12997.49</v>
      </c>
    </row>
    <row r="59" spans="2:22" s="19" customFormat="1" ht="25.5">
      <c r="B59" s="20">
        <v>20210220</v>
      </c>
      <c r="C59" s="15">
        <v>44341</v>
      </c>
      <c r="D59" s="15">
        <v>46532</v>
      </c>
      <c r="E59" s="20" t="s">
        <v>310</v>
      </c>
      <c r="F59" s="14" t="s">
        <v>42</v>
      </c>
      <c r="G59" s="20">
        <v>20210220</v>
      </c>
      <c r="H59" s="15">
        <v>44341</v>
      </c>
      <c r="I59" s="17" t="s">
        <v>30</v>
      </c>
      <c r="J59" s="17" t="s">
        <v>30</v>
      </c>
      <c r="K59" s="20" t="s">
        <v>65</v>
      </c>
      <c r="L59" s="21">
        <v>0</v>
      </c>
      <c r="M59" s="17" t="s">
        <v>32</v>
      </c>
      <c r="N59" s="20" t="s">
        <v>33</v>
      </c>
      <c r="O59" s="17" t="s">
        <v>38</v>
      </c>
      <c r="P59" s="20" t="s">
        <v>30</v>
      </c>
      <c r="Q59" s="17" t="s">
        <v>30</v>
      </c>
      <c r="R59" s="17" t="s">
        <v>30</v>
      </c>
      <c r="S59" s="162"/>
      <c r="T59" s="128"/>
      <c r="U59" s="85"/>
      <c r="V59" s="38">
        <f t="shared" si="0"/>
        <v>0</v>
      </c>
    </row>
    <row r="60" spans="2:22" s="19" customFormat="1" ht="89.25">
      <c r="B60" s="20">
        <v>20210244</v>
      </c>
      <c r="C60" s="15">
        <v>44342</v>
      </c>
      <c r="D60" s="15">
        <v>46533</v>
      </c>
      <c r="E60" s="20" t="s">
        <v>311</v>
      </c>
      <c r="F60" s="14" t="s">
        <v>29</v>
      </c>
      <c r="G60" s="20">
        <v>20210244</v>
      </c>
      <c r="H60" s="15">
        <v>44342</v>
      </c>
      <c r="I60" s="17" t="s">
        <v>30</v>
      </c>
      <c r="J60" s="17" t="s">
        <v>30</v>
      </c>
      <c r="K60" s="20" t="s">
        <v>65</v>
      </c>
      <c r="L60" s="21">
        <v>0</v>
      </c>
      <c r="M60" s="17" t="s">
        <v>32</v>
      </c>
      <c r="N60" s="20" t="s">
        <v>33</v>
      </c>
      <c r="O60" s="17" t="s">
        <v>312</v>
      </c>
      <c r="P60" s="20" t="s">
        <v>30</v>
      </c>
      <c r="Q60" s="17" t="s">
        <v>30</v>
      </c>
      <c r="R60" s="17" t="s">
        <v>30</v>
      </c>
      <c r="S60" s="162"/>
      <c r="T60" s="128"/>
      <c r="U60" s="85"/>
      <c r="V60" s="38">
        <f t="shared" si="0"/>
        <v>0</v>
      </c>
    </row>
    <row r="61" spans="2:22" s="19" customFormat="1" ht="25.5">
      <c r="B61" s="20">
        <v>20210344</v>
      </c>
      <c r="C61" s="15">
        <v>44344</v>
      </c>
      <c r="D61" s="15">
        <v>46535</v>
      </c>
      <c r="E61" s="20" t="s">
        <v>313</v>
      </c>
      <c r="F61" s="14" t="s">
        <v>314</v>
      </c>
      <c r="G61" s="20">
        <v>20210344</v>
      </c>
      <c r="H61" s="15">
        <v>44344</v>
      </c>
      <c r="I61" s="17" t="s">
        <v>30</v>
      </c>
      <c r="J61" s="17" t="s">
        <v>30</v>
      </c>
      <c r="K61" s="20" t="s">
        <v>65</v>
      </c>
      <c r="L61" s="21">
        <v>0</v>
      </c>
      <c r="M61" s="17" t="s">
        <v>32</v>
      </c>
      <c r="N61" s="20" t="s">
        <v>33</v>
      </c>
      <c r="O61" s="17" t="s">
        <v>38</v>
      </c>
      <c r="P61" s="20" t="s">
        <v>30</v>
      </c>
      <c r="Q61" s="17" t="s">
        <v>30</v>
      </c>
      <c r="R61" s="17" t="s">
        <v>30</v>
      </c>
      <c r="S61" s="162"/>
      <c r="T61" s="128"/>
      <c r="U61" s="85"/>
      <c r="V61" s="38">
        <f t="shared" si="0"/>
        <v>0</v>
      </c>
    </row>
    <row r="62" spans="2:22" s="19" customFormat="1" ht="25.5">
      <c r="B62" s="20">
        <v>20210334</v>
      </c>
      <c r="C62" s="15">
        <v>44347</v>
      </c>
      <c r="D62" s="15">
        <v>46538</v>
      </c>
      <c r="E62" s="20" t="s">
        <v>315</v>
      </c>
      <c r="F62" s="14" t="s">
        <v>109</v>
      </c>
      <c r="G62" s="20">
        <v>20210334</v>
      </c>
      <c r="H62" s="15">
        <v>44347</v>
      </c>
      <c r="I62" s="17" t="s">
        <v>30</v>
      </c>
      <c r="J62" s="17" t="s">
        <v>30</v>
      </c>
      <c r="K62" s="20" t="s">
        <v>65</v>
      </c>
      <c r="L62" s="21">
        <v>0</v>
      </c>
      <c r="M62" s="17" t="s">
        <v>32</v>
      </c>
      <c r="N62" s="20" t="s">
        <v>33</v>
      </c>
      <c r="O62" s="17" t="s">
        <v>252</v>
      </c>
      <c r="P62" s="20" t="s">
        <v>30</v>
      </c>
      <c r="Q62" s="17" t="s">
        <v>30</v>
      </c>
      <c r="R62" s="17" t="s">
        <v>30</v>
      </c>
      <c r="S62" s="162"/>
      <c r="T62" s="128"/>
      <c r="U62" s="85"/>
      <c r="V62" s="38">
        <f t="shared" si="0"/>
        <v>0</v>
      </c>
    </row>
    <row r="63" spans="2:22" s="19" customFormat="1" ht="25.5">
      <c r="B63" s="20">
        <v>20210158</v>
      </c>
      <c r="C63" s="15">
        <v>44356</v>
      </c>
      <c r="D63" s="15">
        <v>46547</v>
      </c>
      <c r="E63" s="20" t="s">
        <v>316</v>
      </c>
      <c r="F63" s="14" t="s">
        <v>103</v>
      </c>
      <c r="G63" s="20">
        <v>20210158</v>
      </c>
      <c r="H63" s="15">
        <v>44356</v>
      </c>
      <c r="I63" s="17" t="s">
        <v>30</v>
      </c>
      <c r="J63" s="17" t="s">
        <v>30</v>
      </c>
      <c r="K63" s="20" t="s">
        <v>65</v>
      </c>
      <c r="L63" s="21">
        <v>0</v>
      </c>
      <c r="M63" s="17" t="s">
        <v>32</v>
      </c>
      <c r="N63" s="20" t="s">
        <v>33</v>
      </c>
      <c r="O63" s="17" t="s">
        <v>252</v>
      </c>
      <c r="P63" s="20" t="s">
        <v>30</v>
      </c>
      <c r="Q63" s="17" t="s">
        <v>30</v>
      </c>
      <c r="R63" s="17" t="s">
        <v>30</v>
      </c>
      <c r="S63" s="162"/>
      <c r="T63" s="128"/>
      <c r="U63" s="85"/>
      <c r="V63" s="38">
        <f t="shared" si="0"/>
        <v>0</v>
      </c>
    </row>
    <row r="64" spans="2:22" s="19" customFormat="1" ht="25.5">
      <c r="B64" s="20">
        <v>20210170</v>
      </c>
      <c r="C64" s="15">
        <v>44356</v>
      </c>
      <c r="D64" s="15">
        <v>46182</v>
      </c>
      <c r="E64" s="20" t="s">
        <v>317</v>
      </c>
      <c r="F64" s="14" t="s">
        <v>103</v>
      </c>
      <c r="G64" s="20">
        <v>20210170</v>
      </c>
      <c r="H64" s="15">
        <v>44356</v>
      </c>
      <c r="I64" s="17" t="s">
        <v>30</v>
      </c>
      <c r="J64" s="17" t="s">
        <v>30</v>
      </c>
      <c r="K64" s="20" t="s">
        <v>65</v>
      </c>
      <c r="L64" s="21">
        <v>38992.449999999997</v>
      </c>
      <c r="M64" s="17" t="s">
        <v>32</v>
      </c>
      <c r="N64" s="20" t="s">
        <v>33</v>
      </c>
      <c r="O64" s="17" t="s">
        <v>73</v>
      </c>
      <c r="P64" s="20" t="s">
        <v>30</v>
      </c>
      <c r="Q64" s="17" t="s">
        <v>30</v>
      </c>
      <c r="R64" s="17" t="s">
        <v>30</v>
      </c>
      <c r="S64" s="162">
        <v>38992.449999999997</v>
      </c>
      <c r="T64" s="128">
        <v>1332579</v>
      </c>
      <c r="U64" s="85">
        <v>44571</v>
      </c>
      <c r="V64" s="38">
        <f t="shared" si="0"/>
        <v>0</v>
      </c>
    </row>
    <row r="65" spans="2:22" s="19" customFormat="1" ht="25.5">
      <c r="B65" s="20">
        <v>20200982</v>
      </c>
      <c r="C65" s="15">
        <v>44362</v>
      </c>
      <c r="D65" s="15">
        <v>45823</v>
      </c>
      <c r="E65" s="20" t="s">
        <v>318</v>
      </c>
      <c r="F65" s="14" t="s">
        <v>85</v>
      </c>
      <c r="G65" s="20">
        <v>20200982</v>
      </c>
      <c r="H65" s="15">
        <v>44362</v>
      </c>
      <c r="I65" s="17" t="s">
        <v>30</v>
      </c>
      <c r="J65" s="17" t="s">
        <v>30</v>
      </c>
      <c r="K65" s="20" t="s">
        <v>65</v>
      </c>
      <c r="L65" s="21">
        <v>12997.49</v>
      </c>
      <c r="M65" s="17" t="s">
        <v>32</v>
      </c>
      <c r="N65" s="20" t="s">
        <v>33</v>
      </c>
      <c r="O65" s="17" t="s">
        <v>73</v>
      </c>
      <c r="P65" s="20" t="s">
        <v>30</v>
      </c>
      <c r="Q65" s="17" t="s">
        <v>30</v>
      </c>
      <c r="R65" s="17" t="s">
        <v>30</v>
      </c>
      <c r="S65" s="162">
        <v>12997.49</v>
      </c>
      <c r="T65" s="128">
        <v>1326282</v>
      </c>
      <c r="U65" s="85">
        <v>44543</v>
      </c>
      <c r="V65" s="38">
        <f t="shared" si="0"/>
        <v>0</v>
      </c>
    </row>
    <row r="66" spans="2:22" s="19" customFormat="1" ht="25.5">
      <c r="B66" s="20">
        <v>20210255</v>
      </c>
      <c r="C66" s="15" t="s">
        <v>319</v>
      </c>
      <c r="D66" s="15" t="s">
        <v>320</v>
      </c>
      <c r="E66" s="20" t="s">
        <v>321</v>
      </c>
      <c r="F66" s="14" t="s">
        <v>322</v>
      </c>
      <c r="G66" s="20">
        <v>20210255</v>
      </c>
      <c r="H66" s="15" t="s">
        <v>319</v>
      </c>
      <c r="I66" s="17" t="s">
        <v>30</v>
      </c>
      <c r="J66" s="17" t="s">
        <v>30</v>
      </c>
      <c r="K66" s="20" t="s">
        <v>65</v>
      </c>
      <c r="L66" s="21">
        <v>0</v>
      </c>
      <c r="M66" s="17" t="s">
        <v>32</v>
      </c>
      <c r="N66" s="20" t="s">
        <v>78</v>
      </c>
      <c r="O66" s="17" t="s">
        <v>323</v>
      </c>
      <c r="P66" s="20" t="s">
        <v>30</v>
      </c>
      <c r="Q66" s="17" t="s">
        <v>30</v>
      </c>
      <c r="R66" s="17" t="s">
        <v>30</v>
      </c>
      <c r="S66" s="162"/>
      <c r="T66" s="128"/>
      <c r="U66" s="85"/>
      <c r="V66" s="38">
        <f t="shared" si="0"/>
        <v>0</v>
      </c>
    </row>
    <row r="67" spans="2:22" s="19" customFormat="1" ht="25.5">
      <c r="B67" s="20">
        <v>20210389</v>
      </c>
      <c r="C67" s="15" t="s">
        <v>319</v>
      </c>
      <c r="D67" s="15" t="s">
        <v>324</v>
      </c>
      <c r="E67" s="20" t="s">
        <v>325</v>
      </c>
      <c r="F67" s="14" t="s">
        <v>326</v>
      </c>
      <c r="G67" s="20">
        <v>20210389</v>
      </c>
      <c r="H67" s="15" t="s">
        <v>319</v>
      </c>
      <c r="I67" s="17" t="s">
        <v>30</v>
      </c>
      <c r="J67" s="17" t="s">
        <v>30</v>
      </c>
      <c r="K67" s="20" t="s">
        <v>65</v>
      </c>
      <c r="L67" s="21">
        <v>0</v>
      </c>
      <c r="M67" s="17" t="s">
        <v>32</v>
      </c>
      <c r="N67" s="20" t="s">
        <v>78</v>
      </c>
      <c r="O67" s="17" t="s">
        <v>323</v>
      </c>
      <c r="P67" s="20" t="s">
        <v>30</v>
      </c>
      <c r="Q67" s="17" t="s">
        <v>30</v>
      </c>
      <c r="R67" s="17" t="s">
        <v>30</v>
      </c>
      <c r="S67" s="162"/>
      <c r="T67" s="128"/>
      <c r="U67" s="85"/>
      <c r="V67" s="38">
        <f t="shared" si="0"/>
        <v>0</v>
      </c>
    </row>
    <row r="68" spans="2:22" s="19" customFormat="1" ht="25.5">
      <c r="B68" s="20">
        <v>20210495</v>
      </c>
      <c r="C68" s="15" t="s">
        <v>327</v>
      </c>
      <c r="D68" s="15" t="s">
        <v>328</v>
      </c>
      <c r="E68" s="20" t="s">
        <v>329</v>
      </c>
      <c r="F68" s="14" t="s">
        <v>330</v>
      </c>
      <c r="G68" s="20">
        <v>20210495</v>
      </c>
      <c r="H68" s="15" t="s">
        <v>327</v>
      </c>
      <c r="I68" s="17" t="s">
        <v>30</v>
      </c>
      <c r="J68" s="17" t="s">
        <v>30</v>
      </c>
      <c r="K68" s="20" t="s">
        <v>65</v>
      </c>
      <c r="L68" s="21">
        <v>0</v>
      </c>
      <c r="M68" s="17" t="s">
        <v>32</v>
      </c>
      <c r="N68" s="20" t="s">
        <v>78</v>
      </c>
      <c r="O68" s="17" t="s">
        <v>323</v>
      </c>
      <c r="P68" s="20" t="s">
        <v>30</v>
      </c>
      <c r="Q68" s="17" t="s">
        <v>30</v>
      </c>
      <c r="R68" s="17" t="s">
        <v>30</v>
      </c>
      <c r="S68" s="162"/>
      <c r="T68" s="128"/>
      <c r="U68" s="85"/>
      <c r="V68" s="38">
        <f t="shared" si="0"/>
        <v>0</v>
      </c>
    </row>
    <row r="69" spans="2:22" s="19" customFormat="1" ht="25.5">
      <c r="B69" s="20">
        <v>20210480</v>
      </c>
      <c r="C69" s="15" t="s">
        <v>319</v>
      </c>
      <c r="D69" s="15" t="s">
        <v>320</v>
      </c>
      <c r="E69" s="20" t="s">
        <v>331</v>
      </c>
      <c r="F69" s="14" t="s">
        <v>109</v>
      </c>
      <c r="G69" s="20">
        <v>20210480</v>
      </c>
      <c r="H69" s="15" t="s">
        <v>319</v>
      </c>
      <c r="I69" s="17" t="s">
        <v>30</v>
      </c>
      <c r="J69" s="17" t="s">
        <v>30</v>
      </c>
      <c r="K69" s="20" t="s">
        <v>65</v>
      </c>
      <c r="L69" s="21">
        <v>0</v>
      </c>
      <c r="M69" s="17" t="s">
        <v>32</v>
      </c>
      <c r="N69" s="20" t="s">
        <v>78</v>
      </c>
      <c r="O69" s="17" t="s">
        <v>51</v>
      </c>
      <c r="P69" s="20" t="s">
        <v>30</v>
      </c>
      <c r="Q69" s="17" t="s">
        <v>30</v>
      </c>
      <c r="R69" s="17" t="s">
        <v>30</v>
      </c>
      <c r="S69" s="162"/>
      <c r="T69" s="128"/>
      <c r="U69" s="85"/>
      <c r="V69" s="38">
        <f t="shared" si="0"/>
        <v>0</v>
      </c>
    </row>
    <row r="70" spans="2:22" s="19" customFormat="1" ht="25.5">
      <c r="B70" s="20">
        <v>20210116</v>
      </c>
      <c r="C70" s="15">
        <v>44362</v>
      </c>
      <c r="D70" s="15">
        <v>45823</v>
      </c>
      <c r="E70" s="20" t="s">
        <v>332</v>
      </c>
      <c r="F70" s="14" t="s">
        <v>103</v>
      </c>
      <c r="G70" s="20">
        <v>20210116</v>
      </c>
      <c r="H70" s="15">
        <v>44362</v>
      </c>
      <c r="I70" s="17" t="s">
        <v>30</v>
      </c>
      <c r="J70" s="17" t="s">
        <v>30</v>
      </c>
      <c r="K70" s="20" t="s">
        <v>333</v>
      </c>
      <c r="L70" s="21">
        <v>12997.49</v>
      </c>
      <c r="M70" s="17" t="s">
        <v>32</v>
      </c>
      <c r="N70" s="20" t="s">
        <v>33</v>
      </c>
      <c r="O70" s="17" t="s">
        <v>51</v>
      </c>
      <c r="P70" s="20" t="s">
        <v>30</v>
      </c>
      <c r="Q70" s="17" t="s">
        <v>30</v>
      </c>
      <c r="R70" s="17" t="s">
        <v>30</v>
      </c>
      <c r="S70" s="167">
        <v>12997.49</v>
      </c>
      <c r="T70" s="128">
        <v>1377966</v>
      </c>
      <c r="U70" s="85">
        <v>44652</v>
      </c>
      <c r="V70" s="38">
        <f t="shared" si="0"/>
        <v>0</v>
      </c>
    </row>
    <row r="71" spans="2:22" s="19" customFormat="1" ht="25.5">
      <c r="B71" s="20">
        <v>20210018</v>
      </c>
      <c r="C71" s="15">
        <v>44392</v>
      </c>
      <c r="D71" s="15">
        <v>46583</v>
      </c>
      <c r="E71" s="20" t="s">
        <v>334</v>
      </c>
      <c r="F71" s="14" t="s">
        <v>42</v>
      </c>
      <c r="G71" s="20">
        <v>20210018</v>
      </c>
      <c r="H71" s="15">
        <v>44392</v>
      </c>
      <c r="I71" s="17" t="s">
        <v>30</v>
      </c>
      <c r="J71" s="17" t="s">
        <v>30</v>
      </c>
      <c r="K71" s="20" t="s">
        <v>333</v>
      </c>
      <c r="L71" s="21">
        <v>113870.81</v>
      </c>
      <c r="M71" s="17" t="s">
        <v>32</v>
      </c>
      <c r="N71" s="20" t="s">
        <v>78</v>
      </c>
      <c r="O71" s="17" t="s">
        <v>335</v>
      </c>
      <c r="P71" s="20" t="s">
        <v>30</v>
      </c>
      <c r="Q71" s="17" t="s">
        <v>30</v>
      </c>
      <c r="R71" s="17" t="s">
        <v>30</v>
      </c>
      <c r="S71" s="162"/>
      <c r="T71" s="128"/>
      <c r="U71" s="85"/>
      <c r="V71" s="38">
        <f t="shared" si="0"/>
        <v>113870.81</v>
      </c>
    </row>
    <row r="72" spans="2:22" s="19" customFormat="1" ht="25.5">
      <c r="B72" s="20">
        <v>20201212</v>
      </c>
      <c r="C72" s="15">
        <v>44398</v>
      </c>
      <c r="D72" s="15">
        <v>45859</v>
      </c>
      <c r="E72" s="20" t="s">
        <v>336</v>
      </c>
      <c r="F72" s="14" t="s">
        <v>29</v>
      </c>
      <c r="G72" s="20">
        <v>20201212</v>
      </c>
      <c r="H72" s="15">
        <v>44398</v>
      </c>
      <c r="I72" s="17" t="s">
        <v>30</v>
      </c>
      <c r="J72" s="17" t="s">
        <v>30</v>
      </c>
      <c r="K72" s="20" t="s">
        <v>333</v>
      </c>
      <c r="L72" s="21">
        <v>30226.7</v>
      </c>
      <c r="M72" s="17" t="s">
        <v>32</v>
      </c>
      <c r="N72" s="20" t="s">
        <v>78</v>
      </c>
      <c r="O72" s="17" t="s">
        <v>45</v>
      </c>
      <c r="P72" s="20" t="s">
        <v>30</v>
      </c>
      <c r="Q72" s="17" t="s">
        <v>30</v>
      </c>
      <c r="R72" s="17" t="s">
        <v>30</v>
      </c>
      <c r="S72" s="162"/>
      <c r="T72" s="128"/>
      <c r="U72" s="85"/>
      <c r="V72" s="38">
        <f t="shared" si="0"/>
        <v>30226.7</v>
      </c>
    </row>
    <row r="73" spans="2:22" s="19" customFormat="1" ht="25.5">
      <c r="B73" s="20">
        <v>20210430</v>
      </c>
      <c r="C73" s="15">
        <v>44372</v>
      </c>
      <c r="D73" s="15">
        <v>46563</v>
      </c>
      <c r="E73" s="20" t="s">
        <v>337</v>
      </c>
      <c r="F73" s="14" t="s">
        <v>250</v>
      </c>
      <c r="G73" s="20">
        <v>20210430</v>
      </c>
      <c r="H73" s="15">
        <v>44372</v>
      </c>
      <c r="I73" s="17" t="s">
        <v>30</v>
      </c>
      <c r="J73" s="17" t="s">
        <v>30</v>
      </c>
      <c r="K73" s="20" t="s">
        <v>333</v>
      </c>
      <c r="L73" s="21">
        <v>0</v>
      </c>
      <c r="M73" s="17" t="s">
        <v>32</v>
      </c>
      <c r="N73" s="20" t="s">
        <v>78</v>
      </c>
      <c r="O73" s="17" t="s">
        <v>45</v>
      </c>
      <c r="P73" s="20" t="s">
        <v>30</v>
      </c>
      <c r="Q73" s="17" t="s">
        <v>30</v>
      </c>
      <c r="R73" s="17" t="s">
        <v>30</v>
      </c>
      <c r="S73" s="162"/>
      <c r="T73" s="128"/>
      <c r="U73" s="85"/>
      <c r="V73" s="38">
        <f t="shared" si="0"/>
        <v>0</v>
      </c>
    </row>
    <row r="74" spans="2:22" s="19" customFormat="1" ht="25.5">
      <c r="B74" s="20">
        <v>20210516</v>
      </c>
      <c r="C74" s="15">
        <v>44382</v>
      </c>
      <c r="D74" s="15">
        <v>46573</v>
      </c>
      <c r="E74" s="20" t="s">
        <v>338</v>
      </c>
      <c r="F74" s="14" t="s">
        <v>159</v>
      </c>
      <c r="G74" s="20">
        <v>20210516</v>
      </c>
      <c r="H74" s="15">
        <v>44382</v>
      </c>
      <c r="I74" s="17" t="s">
        <v>30</v>
      </c>
      <c r="J74" s="17" t="s">
        <v>30</v>
      </c>
      <c r="K74" s="20" t="s">
        <v>339</v>
      </c>
      <c r="L74" s="21">
        <v>0</v>
      </c>
      <c r="M74" s="17" t="s">
        <v>32</v>
      </c>
      <c r="N74" s="20" t="s">
        <v>78</v>
      </c>
      <c r="O74" s="17" t="s">
        <v>45</v>
      </c>
      <c r="P74" s="20" t="s">
        <v>30</v>
      </c>
      <c r="Q74" s="17" t="s">
        <v>30</v>
      </c>
      <c r="R74" s="17" t="s">
        <v>30</v>
      </c>
      <c r="S74" s="162"/>
      <c r="T74" s="128"/>
      <c r="U74" s="85"/>
      <c r="V74" s="38">
        <f t="shared" ref="V74:V137" si="1">L74-S74</f>
        <v>0</v>
      </c>
    </row>
    <row r="75" spans="2:22" s="19" customFormat="1" ht="25.5">
      <c r="B75" s="20">
        <v>20201087</v>
      </c>
      <c r="C75" s="15">
        <v>44419</v>
      </c>
      <c r="D75" s="15">
        <v>46579</v>
      </c>
      <c r="E75" s="20" t="s">
        <v>340</v>
      </c>
      <c r="F75" s="14" t="s">
        <v>341</v>
      </c>
      <c r="G75" s="20">
        <v>20201087</v>
      </c>
      <c r="H75" s="15">
        <v>44419</v>
      </c>
      <c r="I75" s="17" t="s">
        <v>30</v>
      </c>
      <c r="J75" s="17" t="s">
        <v>30</v>
      </c>
      <c r="K75" s="20" t="s">
        <v>339</v>
      </c>
      <c r="L75" s="21">
        <v>0</v>
      </c>
      <c r="M75" s="17" t="s">
        <v>32</v>
      </c>
      <c r="N75" s="20" t="s">
        <v>78</v>
      </c>
      <c r="O75" s="17" t="s">
        <v>342</v>
      </c>
      <c r="P75" s="20" t="s">
        <v>30</v>
      </c>
      <c r="Q75" s="17" t="s">
        <v>30</v>
      </c>
      <c r="R75" s="17" t="s">
        <v>30</v>
      </c>
      <c r="S75" s="162"/>
      <c r="T75" s="128"/>
      <c r="U75" s="85"/>
      <c r="V75" s="38">
        <f t="shared" si="1"/>
        <v>0</v>
      </c>
    </row>
    <row r="76" spans="2:22" s="19" customFormat="1" ht="38.25">
      <c r="B76" s="20">
        <v>20210462</v>
      </c>
      <c r="C76" s="15">
        <v>44420</v>
      </c>
      <c r="D76" s="15">
        <v>46611</v>
      </c>
      <c r="E76" s="20" t="s">
        <v>343</v>
      </c>
      <c r="F76" s="14" t="s">
        <v>29</v>
      </c>
      <c r="G76" s="20">
        <v>20210462</v>
      </c>
      <c r="H76" s="15">
        <v>44420</v>
      </c>
      <c r="I76" s="17" t="s">
        <v>30</v>
      </c>
      <c r="J76" s="17" t="s">
        <v>30</v>
      </c>
      <c r="K76" s="20" t="s">
        <v>339</v>
      </c>
      <c r="L76" s="21">
        <v>23235</v>
      </c>
      <c r="M76" s="17" t="s">
        <v>32</v>
      </c>
      <c r="N76" s="20" t="s">
        <v>78</v>
      </c>
      <c r="O76" s="17" t="s">
        <v>60</v>
      </c>
      <c r="P76" s="20" t="s">
        <v>30</v>
      </c>
      <c r="Q76" s="17" t="s">
        <v>30</v>
      </c>
      <c r="R76" s="17" t="s">
        <v>30</v>
      </c>
      <c r="S76" s="162">
        <v>29503.599999999999</v>
      </c>
      <c r="T76" s="128">
        <v>1641504</v>
      </c>
      <c r="U76" s="85">
        <v>45264</v>
      </c>
      <c r="V76" s="38">
        <f t="shared" si="1"/>
        <v>-6268.5999999999985</v>
      </c>
    </row>
    <row r="77" spans="2:22" s="19" customFormat="1" ht="25.5">
      <c r="B77" s="20">
        <v>20210501</v>
      </c>
      <c r="C77" s="15">
        <v>44431</v>
      </c>
      <c r="D77" s="15">
        <v>45892</v>
      </c>
      <c r="E77" s="20" t="s">
        <v>344</v>
      </c>
      <c r="F77" s="14" t="s">
        <v>345</v>
      </c>
      <c r="G77" s="20">
        <v>20210501</v>
      </c>
      <c r="H77" s="15">
        <v>44431</v>
      </c>
      <c r="I77" s="17" t="s">
        <v>30</v>
      </c>
      <c r="J77" s="17" t="s">
        <v>30</v>
      </c>
      <c r="K77" s="20" t="s">
        <v>339</v>
      </c>
      <c r="L77" s="21">
        <v>25994.959999999999</v>
      </c>
      <c r="M77" s="17" t="s">
        <v>32</v>
      </c>
      <c r="N77" s="20" t="s">
        <v>78</v>
      </c>
      <c r="O77" s="17" t="s">
        <v>346</v>
      </c>
      <c r="P77" s="20" t="s">
        <v>30</v>
      </c>
      <c r="Q77" s="17" t="s">
        <v>30</v>
      </c>
      <c r="R77" s="17" t="s">
        <v>30</v>
      </c>
      <c r="S77" s="162">
        <v>26382.78</v>
      </c>
      <c r="T77" s="128">
        <v>1477102</v>
      </c>
      <c r="U77" s="85">
        <v>44904</v>
      </c>
      <c r="V77" s="38">
        <f t="shared" si="1"/>
        <v>-387.81999999999971</v>
      </c>
    </row>
    <row r="78" spans="2:22" s="19" customFormat="1" ht="25.5">
      <c r="B78" s="20">
        <v>20210544</v>
      </c>
      <c r="C78" s="15">
        <v>44397</v>
      </c>
      <c r="D78" s="15">
        <v>46588</v>
      </c>
      <c r="E78" s="20" t="s">
        <v>347</v>
      </c>
      <c r="F78" s="14" t="s">
        <v>348</v>
      </c>
      <c r="G78" s="20">
        <v>20210544</v>
      </c>
      <c r="H78" s="15">
        <v>44397</v>
      </c>
      <c r="I78" s="17" t="s">
        <v>30</v>
      </c>
      <c r="J78" s="17" t="s">
        <v>30</v>
      </c>
      <c r="K78" s="20" t="s">
        <v>339</v>
      </c>
      <c r="L78" s="21">
        <v>0</v>
      </c>
      <c r="M78" s="17" t="s">
        <v>32</v>
      </c>
      <c r="N78" s="20" t="s">
        <v>78</v>
      </c>
      <c r="O78" s="17" t="s">
        <v>45</v>
      </c>
      <c r="P78" s="20" t="s">
        <v>30</v>
      </c>
      <c r="Q78" s="17" t="s">
        <v>30</v>
      </c>
      <c r="R78" s="17" t="s">
        <v>30</v>
      </c>
      <c r="S78" s="162"/>
      <c r="T78" s="128"/>
      <c r="U78" s="85"/>
      <c r="V78" s="38">
        <f t="shared" si="1"/>
        <v>0</v>
      </c>
    </row>
    <row r="79" spans="2:22" s="19" customFormat="1" ht="25.5">
      <c r="B79" s="20">
        <v>20210186</v>
      </c>
      <c r="C79" s="15">
        <v>44377</v>
      </c>
      <c r="D79" s="15">
        <v>46568</v>
      </c>
      <c r="E79" s="20" t="s">
        <v>349</v>
      </c>
      <c r="F79" s="14" t="s">
        <v>42</v>
      </c>
      <c r="G79" s="20">
        <v>20210186</v>
      </c>
      <c r="H79" s="15">
        <v>44377</v>
      </c>
      <c r="I79" s="17" t="s">
        <v>30</v>
      </c>
      <c r="J79" s="17" t="s">
        <v>30</v>
      </c>
      <c r="K79" s="20" t="s">
        <v>339</v>
      </c>
      <c r="L79" s="21">
        <v>0</v>
      </c>
      <c r="M79" s="17" t="s">
        <v>32</v>
      </c>
      <c r="N79" s="20" t="s">
        <v>78</v>
      </c>
      <c r="O79" s="17" t="s">
        <v>45</v>
      </c>
      <c r="P79" s="20" t="s">
        <v>30</v>
      </c>
      <c r="Q79" s="17" t="s">
        <v>30</v>
      </c>
      <c r="R79" s="17" t="s">
        <v>30</v>
      </c>
      <c r="S79" s="162"/>
      <c r="T79" s="128"/>
      <c r="U79" s="85"/>
      <c r="V79" s="38">
        <f t="shared" si="1"/>
        <v>0</v>
      </c>
    </row>
    <row r="80" spans="2:22" s="19" customFormat="1" ht="25.5">
      <c r="B80" s="20">
        <v>20210389</v>
      </c>
      <c r="C80" s="15">
        <v>44369</v>
      </c>
      <c r="D80" s="15">
        <v>46560</v>
      </c>
      <c r="E80" s="20" t="s">
        <v>325</v>
      </c>
      <c r="F80" s="14" t="s">
        <v>326</v>
      </c>
      <c r="G80" s="20">
        <v>20210389</v>
      </c>
      <c r="H80" s="15">
        <v>44369</v>
      </c>
      <c r="I80" s="17" t="s">
        <v>30</v>
      </c>
      <c r="J80" s="17" t="s">
        <v>30</v>
      </c>
      <c r="K80" s="20" t="s">
        <v>339</v>
      </c>
      <c r="L80" s="21">
        <v>0</v>
      </c>
      <c r="M80" s="17" t="s">
        <v>32</v>
      </c>
      <c r="N80" s="20" t="s">
        <v>78</v>
      </c>
      <c r="O80" s="17" t="s">
        <v>45</v>
      </c>
      <c r="P80" s="20" t="s">
        <v>30</v>
      </c>
      <c r="Q80" s="17" t="s">
        <v>30</v>
      </c>
      <c r="R80" s="17" t="s">
        <v>30</v>
      </c>
      <c r="S80" s="162"/>
      <c r="T80" s="128"/>
      <c r="U80" s="85"/>
      <c r="V80" s="38">
        <f t="shared" si="1"/>
        <v>0</v>
      </c>
    </row>
    <row r="81" spans="2:22" s="19" customFormat="1" ht="25.5">
      <c r="B81" s="20">
        <v>20210540</v>
      </c>
      <c r="C81" s="15">
        <v>44370</v>
      </c>
      <c r="D81" s="15">
        <v>46561</v>
      </c>
      <c r="E81" s="20" t="s">
        <v>350</v>
      </c>
      <c r="F81" s="14" t="s">
        <v>42</v>
      </c>
      <c r="G81" s="20">
        <v>20210540</v>
      </c>
      <c r="H81" s="15">
        <v>44370</v>
      </c>
      <c r="I81" s="17" t="s">
        <v>30</v>
      </c>
      <c r="J81" s="17" t="s">
        <v>30</v>
      </c>
      <c r="K81" s="20" t="s">
        <v>339</v>
      </c>
      <c r="L81" s="21">
        <v>0</v>
      </c>
      <c r="M81" s="17" t="s">
        <v>32</v>
      </c>
      <c r="N81" s="20" t="s">
        <v>78</v>
      </c>
      <c r="O81" s="17" t="s">
        <v>45</v>
      </c>
      <c r="P81" s="20" t="s">
        <v>30</v>
      </c>
      <c r="Q81" s="17" t="s">
        <v>30</v>
      </c>
      <c r="R81" s="17" t="s">
        <v>30</v>
      </c>
      <c r="S81" s="162"/>
      <c r="T81" s="128"/>
      <c r="U81" s="85"/>
      <c r="V81" s="38">
        <f t="shared" si="1"/>
        <v>0</v>
      </c>
    </row>
    <row r="82" spans="2:22" s="19" customFormat="1" ht="25.5">
      <c r="B82" s="20">
        <v>20210453</v>
      </c>
      <c r="C82" s="15">
        <v>44392</v>
      </c>
      <c r="D82" s="15">
        <v>46583</v>
      </c>
      <c r="E82" s="20" t="s">
        <v>351</v>
      </c>
      <c r="F82" s="14" t="s">
        <v>105</v>
      </c>
      <c r="G82" s="20">
        <v>20210453</v>
      </c>
      <c r="H82" s="15">
        <v>44392</v>
      </c>
      <c r="I82" s="17" t="s">
        <v>30</v>
      </c>
      <c r="J82" s="17" t="s">
        <v>30</v>
      </c>
      <c r="K82" s="20" t="s">
        <v>339</v>
      </c>
      <c r="L82" s="21">
        <v>12997.49</v>
      </c>
      <c r="M82" s="17" t="s">
        <v>32</v>
      </c>
      <c r="N82" s="20" t="s">
        <v>33</v>
      </c>
      <c r="O82" s="17" t="s">
        <v>51</v>
      </c>
      <c r="P82" s="20" t="s">
        <v>30</v>
      </c>
      <c r="Q82" s="17" t="s">
        <v>30</v>
      </c>
      <c r="R82" s="17" t="s">
        <v>30</v>
      </c>
      <c r="S82" s="162">
        <v>12997.49</v>
      </c>
      <c r="T82" s="128">
        <v>1314409</v>
      </c>
      <c r="U82" s="85">
        <v>44497</v>
      </c>
      <c r="V82" s="38">
        <f t="shared" si="1"/>
        <v>0</v>
      </c>
    </row>
    <row r="83" spans="2:22" s="19" customFormat="1" ht="25.5">
      <c r="B83" s="20">
        <v>20210331</v>
      </c>
      <c r="C83" s="15">
        <v>44392</v>
      </c>
      <c r="D83" s="15">
        <v>46583</v>
      </c>
      <c r="E83" s="20" t="s">
        <v>352</v>
      </c>
      <c r="F83" s="14" t="s">
        <v>85</v>
      </c>
      <c r="G83" s="20">
        <v>20210331</v>
      </c>
      <c r="H83" s="15">
        <v>44392</v>
      </c>
      <c r="I83" s="17" t="s">
        <v>30</v>
      </c>
      <c r="J83" s="17" t="s">
        <v>30</v>
      </c>
      <c r="K83" s="20" t="s">
        <v>339</v>
      </c>
      <c r="L83" s="21">
        <v>26728.799999999999</v>
      </c>
      <c r="M83" s="17" t="s">
        <v>32</v>
      </c>
      <c r="N83" s="20" t="s">
        <v>78</v>
      </c>
      <c r="O83" s="17" t="s">
        <v>346</v>
      </c>
      <c r="P83" s="20" t="s">
        <v>30</v>
      </c>
      <c r="Q83" s="17" t="s">
        <v>30</v>
      </c>
      <c r="R83" s="17" t="s">
        <v>30</v>
      </c>
      <c r="S83" s="162">
        <v>26728.799999999999</v>
      </c>
      <c r="T83" s="128">
        <v>1624077</v>
      </c>
      <c r="U83" s="85">
        <v>45211</v>
      </c>
      <c r="V83" s="38">
        <f t="shared" si="1"/>
        <v>0</v>
      </c>
    </row>
    <row r="84" spans="2:22" s="19" customFormat="1" ht="76.5">
      <c r="B84" s="20">
        <v>20210199</v>
      </c>
      <c r="C84" s="15">
        <v>44404</v>
      </c>
      <c r="D84" s="15">
        <v>46595</v>
      </c>
      <c r="E84" s="20" t="s">
        <v>353</v>
      </c>
      <c r="F84" s="14" t="s">
        <v>354</v>
      </c>
      <c r="G84" s="20">
        <v>20210199</v>
      </c>
      <c r="H84" s="15">
        <v>44404</v>
      </c>
      <c r="I84" s="17" t="s">
        <v>30</v>
      </c>
      <c r="J84" s="17" t="s">
        <v>30</v>
      </c>
      <c r="K84" s="20" t="s">
        <v>339</v>
      </c>
      <c r="L84" s="21">
        <v>13374.19</v>
      </c>
      <c r="M84" s="17" t="s">
        <v>32</v>
      </c>
      <c r="N84" s="20" t="s">
        <v>78</v>
      </c>
      <c r="O84" s="17" t="s">
        <v>355</v>
      </c>
      <c r="P84" s="20" t="s">
        <v>30</v>
      </c>
      <c r="Q84" s="17" t="s">
        <v>30</v>
      </c>
      <c r="R84" s="17" t="s">
        <v>30</v>
      </c>
      <c r="S84" s="162"/>
      <c r="T84" s="128"/>
      <c r="U84" s="85"/>
      <c r="V84" s="38">
        <f t="shared" si="1"/>
        <v>13374.19</v>
      </c>
    </row>
    <row r="85" spans="2:22" s="19" customFormat="1" ht="38.25">
      <c r="B85" s="20">
        <v>20210184</v>
      </c>
      <c r="C85" s="15">
        <v>44419</v>
      </c>
      <c r="D85" s="15">
        <v>46610</v>
      </c>
      <c r="E85" s="20" t="s">
        <v>356</v>
      </c>
      <c r="F85" s="14" t="s">
        <v>42</v>
      </c>
      <c r="G85" s="20">
        <v>20210184</v>
      </c>
      <c r="H85" s="15">
        <v>44419</v>
      </c>
      <c r="I85" s="17" t="s">
        <v>30</v>
      </c>
      <c r="J85" s="17" t="s">
        <v>30</v>
      </c>
      <c r="K85" s="20" t="s">
        <v>339</v>
      </c>
      <c r="L85" s="21">
        <v>69098.399999999994</v>
      </c>
      <c r="M85" s="17" t="s">
        <v>32</v>
      </c>
      <c r="N85" s="20" t="s">
        <v>78</v>
      </c>
      <c r="O85" s="17" t="s">
        <v>357</v>
      </c>
      <c r="P85" s="20" t="s">
        <v>30</v>
      </c>
      <c r="Q85" s="17" t="s">
        <v>30</v>
      </c>
      <c r="R85" s="17" t="s">
        <v>30</v>
      </c>
      <c r="S85" s="162"/>
      <c r="T85" s="128"/>
      <c r="U85" s="85"/>
      <c r="V85" s="38">
        <f t="shared" si="1"/>
        <v>69098.399999999994</v>
      </c>
    </row>
    <row r="86" spans="2:22" s="19" customFormat="1" ht="38.25">
      <c r="B86" s="20">
        <v>20210772</v>
      </c>
      <c r="C86" s="15">
        <v>44432</v>
      </c>
      <c r="D86" s="15">
        <v>46623</v>
      </c>
      <c r="E86" s="20" t="s">
        <v>358</v>
      </c>
      <c r="F86" s="14" t="s">
        <v>29</v>
      </c>
      <c r="G86" s="20">
        <v>20210772</v>
      </c>
      <c r="H86" s="15">
        <v>44432</v>
      </c>
      <c r="I86" s="17" t="s">
        <v>30</v>
      </c>
      <c r="J86" s="17" t="s">
        <v>30</v>
      </c>
      <c r="K86" s="20" t="s">
        <v>339</v>
      </c>
      <c r="L86" s="21">
        <v>10220.91</v>
      </c>
      <c r="M86" s="17" t="s">
        <v>32</v>
      </c>
      <c r="N86" s="20" t="s">
        <v>78</v>
      </c>
      <c r="O86" s="17" t="s">
        <v>359</v>
      </c>
      <c r="P86" s="20" t="s">
        <v>30</v>
      </c>
      <c r="Q86" s="17" t="s">
        <v>30</v>
      </c>
      <c r="R86" s="17" t="s">
        <v>30</v>
      </c>
      <c r="S86" s="162"/>
      <c r="T86" s="128"/>
      <c r="U86" s="85"/>
      <c r="V86" s="38">
        <f t="shared" si="1"/>
        <v>10220.91</v>
      </c>
    </row>
    <row r="87" spans="2:22" s="19" customFormat="1" ht="25.5">
      <c r="B87" s="20">
        <v>20210187</v>
      </c>
      <c r="C87" s="15">
        <v>44433</v>
      </c>
      <c r="D87" s="15">
        <v>46624</v>
      </c>
      <c r="E87" s="20" t="s">
        <v>360</v>
      </c>
      <c r="F87" s="14" t="s">
        <v>361</v>
      </c>
      <c r="G87" s="20">
        <v>20210187</v>
      </c>
      <c r="H87" s="15">
        <v>44433</v>
      </c>
      <c r="I87" s="17" t="s">
        <v>30</v>
      </c>
      <c r="J87" s="17" t="s">
        <v>30</v>
      </c>
      <c r="K87" s="20" t="s">
        <v>339</v>
      </c>
      <c r="L87" s="21">
        <v>12997.49</v>
      </c>
      <c r="M87" s="17" t="s">
        <v>32</v>
      </c>
      <c r="N87" s="20" t="s">
        <v>33</v>
      </c>
      <c r="O87" s="17" t="s">
        <v>51</v>
      </c>
      <c r="P87" s="20" t="s">
        <v>30</v>
      </c>
      <c r="Q87" s="17" t="s">
        <v>30</v>
      </c>
      <c r="R87" s="17" t="s">
        <v>30</v>
      </c>
      <c r="S87" s="162">
        <v>12997.49</v>
      </c>
      <c r="T87" s="128">
        <v>1314063</v>
      </c>
      <c r="U87" s="85">
        <v>44496</v>
      </c>
      <c r="V87" s="38">
        <f t="shared" si="1"/>
        <v>0</v>
      </c>
    </row>
    <row r="88" spans="2:22" s="19" customFormat="1" ht="25.5">
      <c r="B88" s="20">
        <v>20210757</v>
      </c>
      <c r="C88" s="15">
        <v>44438</v>
      </c>
      <c r="D88" s="15">
        <v>46629</v>
      </c>
      <c r="E88" s="20" t="s">
        <v>362</v>
      </c>
      <c r="F88" s="14" t="s">
        <v>57</v>
      </c>
      <c r="G88" s="20">
        <v>20210757</v>
      </c>
      <c r="H88" s="15">
        <v>44438</v>
      </c>
      <c r="I88" s="17" t="s">
        <v>30</v>
      </c>
      <c r="J88" s="17" t="s">
        <v>30</v>
      </c>
      <c r="K88" s="20" t="s">
        <v>339</v>
      </c>
      <c r="L88" s="21">
        <v>0</v>
      </c>
      <c r="M88" s="17" t="s">
        <v>32</v>
      </c>
      <c r="N88" s="20" t="s">
        <v>78</v>
      </c>
      <c r="O88" s="17" t="s">
        <v>45</v>
      </c>
      <c r="P88" s="20" t="s">
        <v>30</v>
      </c>
      <c r="Q88" s="17" t="s">
        <v>30</v>
      </c>
      <c r="R88" s="17" t="s">
        <v>30</v>
      </c>
      <c r="S88" s="162"/>
      <c r="T88" s="128"/>
      <c r="U88" s="85"/>
      <c r="V88" s="38">
        <f t="shared" si="1"/>
        <v>0</v>
      </c>
    </row>
    <row r="89" spans="2:22" s="19" customFormat="1" ht="25.5">
      <c r="B89" s="20">
        <v>20210517</v>
      </c>
      <c r="C89" s="15">
        <v>44376</v>
      </c>
      <c r="D89" s="15">
        <v>46567</v>
      </c>
      <c r="E89" s="20" t="s">
        <v>363</v>
      </c>
      <c r="F89" s="14" t="s">
        <v>112</v>
      </c>
      <c r="G89" s="20">
        <v>20210517</v>
      </c>
      <c r="H89" s="15">
        <v>44376</v>
      </c>
      <c r="I89" s="17" t="s">
        <v>30</v>
      </c>
      <c r="J89" s="17" t="s">
        <v>30</v>
      </c>
      <c r="K89" s="20" t="s">
        <v>339</v>
      </c>
      <c r="L89" s="21">
        <v>0</v>
      </c>
      <c r="M89" s="17" t="s">
        <v>32</v>
      </c>
      <c r="N89" s="20" t="s">
        <v>78</v>
      </c>
      <c r="O89" s="17" t="s">
        <v>45</v>
      </c>
      <c r="P89" s="20" t="s">
        <v>30</v>
      </c>
      <c r="Q89" s="17" t="s">
        <v>30</v>
      </c>
      <c r="R89" s="17" t="s">
        <v>30</v>
      </c>
      <c r="S89" s="162"/>
      <c r="T89" s="128"/>
      <c r="U89" s="85"/>
      <c r="V89" s="38">
        <f t="shared" si="1"/>
        <v>0</v>
      </c>
    </row>
    <row r="90" spans="2:22" s="19" customFormat="1" ht="25.5">
      <c r="B90" s="20">
        <v>20210464</v>
      </c>
      <c r="C90" s="15">
        <v>44393</v>
      </c>
      <c r="D90" s="15">
        <v>46584</v>
      </c>
      <c r="E90" s="20" t="s">
        <v>364</v>
      </c>
      <c r="F90" s="14" t="s">
        <v>109</v>
      </c>
      <c r="G90" s="20">
        <v>20210464</v>
      </c>
      <c r="H90" s="15">
        <v>44393</v>
      </c>
      <c r="I90" s="17" t="s">
        <v>30</v>
      </c>
      <c r="J90" s="17" t="s">
        <v>30</v>
      </c>
      <c r="K90" s="20" t="s">
        <v>339</v>
      </c>
      <c r="L90" s="21">
        <v>0</v>
      </c>
      <c r="M90" s="17" t="s">
        <v>32</v>
      </c>
      <c r="N90" s="20" t="s">
        <v>78</v>
      </c>
      <c r="O90" s="17" t="s">
        <v>45</v>
      </c>
      <c r="P90" s="20" t="s">
        <v>30</v>
      </c>
      <c r="Q90" s="17" t="s">
        <v>30</v>
      </c>
      <c r="R90" s="17" t="s">
        <v>30</v>
      </c>
      <c r="S90" s="162"/>
      <c r="T90" s="128"/>
      <c r="U90" s="85"/>
      <c r="V90" s="38">
        <f t="shared" si="1"/>
        <v>0</v>
      </c>
    </row>
    <row r="91" spans="2:22" s="19" customFormat="1" ht="25.5">
      <c r="B91" s="20">
        <v>20210563</v>
      </c>
      <c r="C91" s="15">
        <v>44396</v>
      </c>
      <c r="D91" s="15">
        <v>46587</v>
      </c>
      <c r="E91" s="20" t="s">
        <v>365</v>
      </c>
      <c r="F91" s="14" t="s">
        <v>163</v>
      </c>
      <c r="G91" s="20">
        <v>20210563</v>
      </c>
      <c r="H91" s="15">
        <v>44396</v>
      </c>
      <c r="I91" s="17" t="s">
        <v>30</v>
      </c>
      <c r="J91" s="17" t="s">
        <v>30</v>
      </c>
      <c r="K91" s="20" t="s">
        <v>339</v>
      </c>
      <c r="L91" s="21">
        <v>0</v>
      </c>
      <c r="M91" s="17" t="s">
        <v>366</v>
      </c>
      <c r="N91" s="20" t="s">
        <v>78</v>
      </c>
      <c r="O91" s="17" t="s">
        <v>45</v>
      </c>
      <c r="P91" s="20" t="s">
        <v>30</v>
      </c>
      <c r="Q91" s="17" t="s">
        <v>30</v>
      </c>
      <c r="R91" s="17" t="s">
        <v>30</v>
      </c>
      <c r="S91" s="162"/>
      <c r="T91" s="128"/>
      <c r="U91" s="85"/>
      <c r="V91" s="38">
        <f t="shared" si="1"/>
        <v>0</v>
      </c>
    </row>
    <row r="92" spans="2:22" s="19" customFormat="1" ht="25.5">
      <c r="B92" s="20">
        <v>20210583</v>
      </c>
      <c r="C92" s="15">
        <v>44400</v>
      </c>
      <c r="D92" s="15">
        <v>46591</v>
      </c>
      <c r="E92" s="20" t="s">
        <v>367</v>
      </c>
      <c r="F92" s="14" t="s">
        <v>42</v>
      </c>
      <c r="G92" s="20">
        <v>20210583</v>
      </c>
      <c r="H92" s="15">
        <v>44400</v>
      </c>
      <c r="I92" s="17" t="s">
        <v>30</v>
      </c>
      <c r="J92" s="17" t="s">
        <v>30</v>
      </c>
      <c r="K92" s="20" t="s">
        <v>339</v>
      </c>
      <c r="L92" s="21">
        <v>0</v>
      </c>
      <c r="M92" s="17" t="s">
        <v>366</v>
      </c>
      <c r="N92" s="20" t="s">
        <v>78</v>
      </c>
      <c r="O92" s="17" t="s">
        <v>45</v>
      </c>
      <c r="P92" s="20" t="s">
        <v>30</v>
      </c>
      <c r="Q92" s="17" t="s">
        <v>30</v>
      </c>
      <c r="R92" s="17" t="s">
        <v>30</v>
      </c>
      <c r="S92" s="162"/>
      <c r="T92" s="128"/>
      <c r="U92" s="85"/>
      <c r="V92" s="38">
        <f t="shared" si="1"/>
        <v>0</v>
      </c>
    </row>
    <row r="93" spans="2:22" s="19" customFormat="1" ht="25.5">
      <c r="B93" s="20">
        <v>20210538</v>
      </c>
      <c r="C93" s="15">
        <v>44410</v>
      </c>
      <c r="D93" s="15">
        <v>46601</v>
      </c>
      <c r="E93" s="20" t="s">
        <v>368</v>
      </c>
      <c r="F93" s="14" t="s">
        <v>163</v>
      </c>
      <c r="G93" s="20">
        <v>20210538</v>
      </c>
      <c r="H93" s="15">
        <v>44410</v>
      </c>
      <c r="I93" s="17" t="s">
        <v>30</v>
      </c>
      <c r="J93" s="17" t="s">
        <v>30</v>
      </c>
      <c r="K93" s="20" t="s">
        <v>339</v>
      </c>
      <c r="L93" s="21">
        <v>0</v>
      </c>
      <c r="M93" s="17" t="s">
        <v>32</v>
      </c>
      <c r="N93" s="20" t="s">
        <v>78</v>
      </c>
      <c r="O93" s="17" t="s">
        <v>45</v>
      </c>
      <c r="P93" s="20" t="s">
        <v>30</v>
      </c>
      <c r="Q93" s="17" t="s">
        <v>30</v>
      </c>
      <c r="R93" s="17" t="s">
        <v>30</v>
      </c>
      <c r="S93" s="162"/>
      <c r="T93" s="128"/>
      <c r="U93" s="85"/>
      <c r="V93" s="38">
        <f t="shared" si="1"/>
        <v>0</v>
      </c>
    </row>
    <row r="94" spans="2:22" s="19" customFormat="1" ht="25.5">
      <c r="B94" s="20">
        <v>20210566</v>
      </c>
      <c r="C94" s="15">
        <v>44414</v>
      </c>
      <c r="D94" s="15">
        <v>46605</v>
      </c>
      <c r="E94" s="20" t="s">
        <v>369</v>
      </c>
      <c r="F94" s="14" t="s">
        <v>109</v>
      </c>
      <c r="G94" s="20">
        <v>20210566</v>
      </c>
      <c r="H94" s="15">
        <v>44417</v>
      </c>
      <c r="I94" s="17" t="s">
        <v>30</v>
      </c>
      <c r="J94" s="17" t="s">
        <v>30</v>
      </c>
      <c r="K94" s="20" t="s">
        <v>339</v>
      </c>
      <c r="L94" s="21">
        <v>0</v>
      </c>
      <c r="M94" s="17" t="s">
        <v>32</v>
      </c>
      <c r="N94" s="20" t="s">
        <v>78</v>
      </c>
      <c r="O94" s="17" t="s">
        <v>45</v>
      </c>
      <c r="P94" s="20" t="s">
        <v>30</v>
      </c>
      <c r="Q94" s="17" t="s">
        <v>30</v>
      </c>
      <c r="R94" s="17" t="s">
        <v>30</v>
      </c>
      <c r="S94" s="162"/>
      <c r="T94" s="128"/>
      <c r="U94" s="85"/>
      <c r="V94" s="38">
        <f t="shared" si="1"/>
        <v>0</v>
      </c>
    </row>
    <row r="95" spans="2:22" s="19" customFormat="1" ht="25.5">
      <c r="B95" s="20">
        <v>20210663</v>
      </c>
      <c r="C95" s="15">
        <v>44419</v>
      </c>
      <c r="D95" s="15">
        <v>46610</v>
      </c>
      <c r="E95" s="20" t="s">
        <v>370</v>
      </c>
      <c r="F95" s="14" t="s">
        <v>163</v>
      </c>
      <c r="G95" s="20">
        <v>20210663</v>
      </c>
      <c r="H95" s="15">
        <v>44419</v>
      </c>
      <c r="I95" s="17" t="s">
        <v>30</v>
      </c>
      <c r="J95" s="17" t="s">
        <v>30</v>
      </c>
      <c r="K95" s="20" t="s">
        <v>339</v>
      </c>
      <c r="L95" s="21">
        <v>0</v>
      </c>
      <c r="M95" s="17" t="s">
        <v>32</v>
      </c>
      <c r="N95" s="20" t="s">
        <v>78</v>
      </c>
      <c r="O95" s="17" t="s">
        <v>45</v>
      </c>
      <c r="P95" s="20" t="s">
        <v>30</v>
      </c>
      <c r="Q95" s="17" t="s">
        <v>30</v>
      </c>
      <c r="R95" s="17" t="s">
        <v>30</v>
      </c>
      <c r="S95" s="162"/>
      <c r="T95" s="128"/>
      <c r="U95" s="85"/>
      <c r="V95" s="38">
        <f t="shared" si="1"/>
        <v>0</v>
      </c>
    </row>
    <row r="96" spans="2:22" s="19" customFormat="1" ht="25.5">
      <c r="B96" s="20">
        <v>20210650</v>
      </c>
      <c r="C96" s="15">
        <v>44421</v>
      </c>
      <c r="D96" s="15">
        <v>46612</v>
      </c>
      <c r="E96" s="20" t="s">
        <v>371</v>
      </c>
      <c r="F96" s="14" t="s">
        <v>42</v>
      </c>
      <c r="G96" s="20">
        <v>20210650</v>
      </c>
      <c r="H96" s="15">
        <v>44421</v>
      </c>
      <c r="I96" s="17" t="s">
        <v>30</v>
      </c>
      <c r="J96" s="17" t="s">
        <v>30</v>
      </c>
      <c r="K96" s="20" t="s">
        <v>339</v>
      </c>
      <c r="L96" s="21">
        <v>0</v>
      </c>
      <c r="M96" s="17" t="s">
        <v>32</v>
      </c>
      <c r="N96" s="20" t="s">
        <v>78</v>
      </c>
      <c r="O96" s="17" t="s">
        <v>45</v>
      </c>
      <c r="P96" s="20" t="s">
        <v>30</v>
      </c>
      <c r="Q96" s="17" t="s">
        <v>30</v>
      </c>
      <c r="R96" s="17" t="s">
        <v>30</v>
      </c>
      <c r="S96" s="162"/>
      <c r="T96" s="128"/>
      <c r="U96" s="85"/>
      <c r="V96" s="38">
        <f t="shared" si="1"/>
        <v>0</v>
      </c>
    </row>
    <row r="97" spans="2:22" s="19" customFormat="1" ht="25.5">
      <c r="B97" s="20">
        <v>20210585</v>
      </c>
      <c r="C97" s="15">
        <v>44426</v>
      </c>
      <c r="D97" s="15">
        <v>46617</v>
      </c>
      <c r="E97" s="20" t="s">
        <v>372</v>
      </c>
      <c r="F97" s="14" t="s">
        <v>109</v>
      </c>
      <c r="G97" s="20">
        <v>20210585</v>
      </c>
      <c r="H97" s="15">
        <v>44426</v>
      </c>
      <c r="I97" s="17" t="s">
        <v>30</v>
      </c>
      <c r="J97" s="17" t="s">
        <v>30</v>
      </c>
      <c r="K97" s="20" t="s">
        <v>339</v>
      </c>
      <c r="L97" s="21">
        <v>0</v>
      </c>
      <c r="M97" s="17" t="s">
        <v>32</v>
      </c>
      <c r="N97" s="20" t="s">
        <v>78</v>
      </c>
      <c r="O97" s="17" t="s">
        <v>45</v>
      </c>
      <c r="P97" s="20" t="s">
        <v>30</v>
      </c>
      <c r="Q97" s="17" t="s">
        <v>30</v>
      </c>
      <c r="R97" s="17" t="s">
        <v>30</v>
      </c>
      <c r="S97" s="162"/>
      <c r="T97" s="128"/>
      <c r="U97" s="85"/>
      <c r="V97" s="38">
        <f t="shared" si="1"/>
        <v>0</v>
      </c>
    </row>
    <row r="98" spans="2:22" s="19" customFormat="1" ht="25.5">
      <c r="B98" s="20">
        <v>20210741</v>
      </c>
      <c r="C98" s="15">
        <v>44427</v>
      </c>
      <c r="D98" s="15">
        <v>46618</v>
      </c>
      <c r="E98" s="20" t="s">
        <v>373</v>
      </c>
      <c r="F98" s="14" t="s">
        <v>83</v>
      </c>
      <c r="G98" s="20">
        <v>20210741</v>
      </c>
      <c r="H98" s="15">
        <v>44427</v>
      </c>
      <c r="I98" s="17" t="s">
        <v>30</v>
      </c>
      <c r="J98" s="17" t="s">
        <v>30</v>
      </c>
      <c r="K98" s="20" t="s">
        <v>339</v>
      </c>
      <c r="L98" s="21">
        <v>0</v>
      </c>
      <c r="M98" s="17" t="s">
        <v>32</v>
      </c>
      <c r="N98" s="20" t="s">
        <v>78</v>
      </c>
      <c r="O98" s="17" t="s">
        <v>45</v>
      </c>
      <c r="P98" s="20" t="s">
        <v>30</v>
      </c>
      <c r="Q98" s="17" t="s">
        <v>30</v>
      </c>
      <c r="R98" s="17" t="s">
        <v>30</v>
      </c>
      <c r="S98" s="162"/>
      <c r="T98" s="128"/>
      <c r="U98" s="85"/>
      <c r="V98" s="38">
        <f t="shared" si="1"/>
        <v>0</v>
      </c>
    </row>
    <row r="99" spans="2:22" s="19" customFormat="1" ht="25.5">
      <c r="B99" s="20">
        <v>20210672</v>
      </c>
      <c r="C99" s="15">
        <v>44413</v>
      </c>
      <c r="D99" s="15">
        <v>45874</v>
      </c>
      <c r="E99" s="20" t="s">
        <v>374</v>
      </c>
      <c r="F99" s="14" t="s">
        <v>68</v>
      </c>
      <c r="G99" s="20">
        <v>20210672</v>
      </c>
      <c r="H99" s="15">
        <v>44413</v>
      </c>
      <c r="I99" s="17" t="s">
        <v>30</v>
      </c>
      <c r="J99" s="17" t="s">
        <v>30</v>
      </c>
      <c r="K99" s="20" t="s">
        <v>339</v>
      </c>
      <c r="L99" s="21">
        <v>0</v>
      </c>
      <c r="M99" s="17" t="s">
        <v>32</v>
      </c>
      <c r="N99" s="20" t="s">
        <v>375</v>
      </c>
      <c r="O99" s="17" t="s">
        <v>69</v>
      </c>
      <c r="P99" s="20" t="s">
        <v>30</v>
      </c>
      <c r="Q99" s="17" t="s">
        <v>30</v>
      </c>
      <c r="R99" s="17" t="s">
        <v>30</v>
      </c>
      <c r="S99" s="162"/>
      <c r="T99" s="128"/>
      <c r="U99" s="85"/>
      <c r="V99" s="38">
        <f t="shared" si="1"/>
        <v>0</v>
      </c>
    </row>
    <row r="100" spans="2:22" s="19" customFormat="1" ht="25.5">
      <c r="B100" s="20">
        <v>20210696</v>
      </c>
      <c r="C100" s="15">
        <v>44434</v>
      </c>
      <c r="D100" s="15">
        <v>46625</v>
      </c>
      <c r="E100" s="20" t="s">
        <v>376</v>
      </c>
      <c r="F100" s="14" t="s">
        <v>83</v>
      </c>
      <c r="G100" s="20">
        <v>20210696</v>
      </c>
      <c r="H100" s="15">
        <v>44434</v>
      </c>
      <c r="I100" s="17" t="s">
        <v>30</v>
      </c>
      <c r="J100" s="17" t="s">
        <v>30</v>
      </c>
      <c r="K100" s="20" t="s">
        <v>339</v>
      </c>
      <c r="L100" s="21">
        <v>0</v>
      </c>
      <c r="M100" s="17" t="s">
        <v>32</v>
      </c>
      <c r="N100" s="20" t="s">
        <v>375</v>
      </c>
      <c r="O100" s="17" t="s">
        <v>45</v>
      </c>
      <c r="P100" s="20" t="s">
        <v>30</v>
      </c>
      <c r="Q100" s="17" t="s">
        <v>30</v>
      </c>
      <c r="R100" s="17" t="s">
        <v>30</v>
      </c>
      <c r="S100" s="162"/>
      <c r="T100" s="128"/>
      <c r="U100" s="85"/>
      <c r="V100" s="38">
        <f t="shared" si="1"/>
        <v>0</v>
      </c>
    </row>
    <row r="101" spans="2:22" s="19" customFormat="1" ht="25.5">
      <c r="B101" s="20">
        <v>20210748</v>
      </c>
      <c r="C101" s="15">
        <v>44440</v>
      </c>
      <c r="D101" s="15">
        <v>46631</v>
      </c>
      <c r="E101" s="20" t="s">
        <v>377</v>
      </c>
      <c r="F101" s="14" t="s">
        <v>29</v>
      </c>
      <c r="G101" s="20">
        <v>20210748</v>
      </c>
      <c r="H101" s="15">
        <v>44440</v>
      </c>
      <c r="I101" s="17" t="s">
        <v>30</v>
      </c>
      <c r="J101" s="17" t="s">
        <v>30</v>
      </c>
      <c r="K101" s="20" t="s">
        <v>339</v>
      </c>
      <c r="L101" s="21">
        <v>0</v>
      </c>
      <c r="M101" s="17" t="s">
        <v>378</v>
      </c>
      <c r="N101" s="20" t="s">
        <v>375</v>
      </c>
      <c r="O101" s="17" t="s">
        <v>45</v>
      </c>
      <c r="P101" s="20" t="s">
        <v>30</v>
      </c>
      <c r="Q101" s="17" t="s">
        <v>30</v>
      </c>
      <c r="R101" s="17" t="s">
        <v>30</v>
      </c>
      <c r="S101" s="162"/>
      <c r="T101" s="128"/>
      <c r="U101" s="85"/>
      <c r="V101" s="38">
        <f t="shared" si="1"/>
        <v>0</v>
      </c>
    </row>
    <row r="102" spans="2:22" s="19" customFormat="1" ht="25.5">
      <c r="B102" s="20">
        <v>20210815</v>
      </c>
      <c r="C102" s="15">
        <v>44445</v>
      </c>
      <c r="D102" s="15">
        <v>46636</v>
      </c>
      <c r="E102" s="20" t="s">
        <v>379</v>
      </c>
      <c r="F102" s="14" t="s">
        <v>42</v>
      </c>
      <c r="G102" s="20">
        <v>20210815</v>
      </c>
      <c r="H102" s="15">
        <v>44445</v>
      </c>
      <c r="I102" s="17" t="s">
        <v>30</v>
      </c>
      <c r="J102" s="17" t="s">
        <v>30</v>
      </c>
      <c r="K102" s="20" t="s">
        <v>339</v>
      </c>
      <c r="L102" s="21">
        <v>0</v>
      </c>
      <c r="M102" s="17" t="s">
        <v>32</v>
      </c>
      <c r="N102" s="20" t="s">
        <v>375</v>
      </c>
      <c r="O102" s="17" t="s">
        <v>45</v>
      </c>
      <c r="P102" s="20" t="s">
        <v>30</v>
      </c>
      <c r="Q102" s="17" t="s">
        <v>30</v>
      </c>
      <c r="R102" s="17" t="s">
        <v>30</v>
      </c>
      <c r="S102" s="162"/>
      <c r="T102" s="128"/>
      <c r="U102" s="85"/>
      <c r="V102" s="38">
        <f t="shared" si="1"/>
        <v>0</v>
      </c>
    </row>
    <row r="103" spans="2:22" s="19" customFormat="1" ht="25.5">
      <c r="B103" s="20">
        <v>20210667</v>
      </c>
      <c r="C103" s="15">
        <v>44467</v>
      </c>
      <c r="D103" s="15">
        <v>46658</v>
      </c>
      <c r="E103" s="20" t="s">
        <v>380</v>
      </c>
      <c r="F103" s="14" t="s">
        <v>127</v>
      </c>
      <c r="G103" s="20">
        <v>20210667</v>
      </c>
      <c r="H103" s="15">
        <v>44467</v>
      </c>
      <c r="I103" s="17" t="s">
        <v>30</v>
      </c>
      <c r="J103" s="17" t="s">
        <v>30</v>
      </c>
      <c r="K103" s="20" t="s">
        <v>339</v>
      </c>
      <c r="L103" s="21">
        <v>0</v>
      </c>
      <c r="M103" s="17" t="s">
        <v>32</v>
      </c>
      <c r="N103" s="20" t="s">
        <v>375</v>
      </c>
      <c r="O103" s="17" t="s">
        <v>45</v>
      </c>
      <c r="P103" s="20" t="s">
        <v>30</v>
      </c>
      <c r="Q103" s="17" t="s">
        <v>30</v>
      </c>
      <c r="R103" s="17" t="s">
        <v>30</v>
      </c>
      <c r="S103" s="162"/>
      <c r="T103" s="128"/>
      <c r="U103" s="85"/>
      <c r="V103" s="38">
        <f t="shared" si="1"/>
        <v>0</v>
      </c>
    </row>
    <row r="104" spans="2:22" s="19" customFormat="1" ht="25.5">
      <c r="B104" s="20">
        <v>20210835</v>
      </c>
      <c r="C104" s="15">
        <v>44462</v>
      </c>
      <c r="D104" s="15">
        <v>46653</v>
      </c>
      <c r="E104" s="20" t="s">
        <v>381</v>
      </c>
      <c r="F104" s="14" t="s">
        <v>57</v>
      </c>
      <c r="G104" s="20">
        <v>20210835</v>
      </c>
      <c r="H104" s="15">
        <v>44462</v>
      </c>
      <c r="I104" s="17" t="s">
        <v>30</v>
      </c>
      <c r="J104" s="17" t="s">
        <v>30</v>
      </c>
      <c r="K104" s="20" t="s">
        <v>339</v>
      </c>
      <c r="L104" s="21">
        <v>0</v>
      </c>
      <c r="M104" s="17" t="s">
        <v>32</v>
      </c>
      <c r="N104" s="20" t="s">
        <v>375</v>
      </c>
      <c r="O104" s="17" t="s">
        <v>45</v>
      </c>
      <c r="P104" s="20" t="s">
        <v>30</v>
      </c>
      <c r="Q104" s="17" t="s">
        <v>30</v>
      </c>
      <c r="R104" s="17" t="s">
        <v>30</v>
      </c>
      <c r="S104" s="162"/>
      <c r="T104" s="128"/>
      <c r="U104" s="85"/>
      <c r="V104" s="38">
        <f t="shared" si="1"/>
        <v>0</v>
      </c>
    </row>
    <row r="105" spans="2:22" s="19" customFormat="1" ht="25.5">
      <c r="B105" s="20">
        <v>20210862</v>
      </c>
      <c r="C105" s="15">
        <v>44462</v>
      </c>
      <c r="D105" s="15">
        <v>46653</v>
      </c>
      <c r="E105" s="20" t="s">
        <v>382</v>
      </c>
      <c r="F105" s="14" t="s">
        <v>383</v>
      </c>
      <c r="G105" s="20">
        <v>20210862</v>
      </c>
      <c r="H105" s="15">
        <v>44462</v>
      </c>
      <c r="I105" s="17" t="s">
        <v>30</v>
      </c>
      <c r="J105" s="17" t="s">
        <v>30</v>
      </c>
      <c r="K105" s="20" t="s">
        <v>339</v>
      </c>
      <c r="L105" s="21">
        <v>0</v>
      </c>
      <c r="M105" s="17" t="s">
        <v>32</v>
      </c>
      <c r="N105" s="20" t="s">
        <v>375</v>
      </c>
      <c r="O105" s="17" t="s">
        <v>384</v>
      </c>
      <c r="P105" s="20" t="s">
        <v>30</v>
      </c>
      <c r="Q105" s="17" t="s">
        <v>30</v>
      </c>
      <c r="R105" s="17" t="s">
        <v>30</v>
      </c>
      <c r="S105" s="162"/>
      <c r="T105" s="128"/>
      <c r="U105" s="85"/>
      <c r="V105" s="38">
        <f t="shared" si="1"/>
        <v>0</v>
      </c>
    </row>
    <row r="106" spans="2:22" s="19" customFormat="1" ht="25.5">
      <c r="B106" s="20">
        <v>20210897</v>
      </c>
      <c r="C106" s="15">
        <v>44474</v>
      </c>
      <c r="D106" s="15">
        <v>46665</v>
      </c>
      <c r="E106" s="20" t="s">
        <v>385</v>
      </c>
      <c r="F106" s="14" t="s">
        <v>127</v>
      </c>
      <c r="G106" s="20">
        <v>20210897</v>
      </c>
      <c r="H106" s="15">
        <v>44474</v>
      </c>
      <c r="I106" s="17" t="s">
        <v>30</v>
      </c>
      <c r="J106" s="17" t="s">
        <v>30</v>
      </c>
      <c r="K106" s="20" t="s">
        <v>339</v>
      </c>
      <c r="L106" s="21">
        <v>0</v>
      </c>
      <c r="M106" s="17" t="s">
        <v>32</v>
      </c>
      <c r="N106" s="20" t="s">
        <v>375</v>
      </c>
      <c r="O106" s="17" t="s">
        <v>45</v>
      </c>
      <c r="P106" s="20" t="s">
        <v>30</v>
      </c>
      <c r="Q106" s="17" t="s">
        <v>30</v>
      </c>
      <c r="R106" s="17" t="s">
        <v>30</v>
      </c>
      <c r="S106" s="162"/>
      <c r="T106" s="128"/>
      <c r="U106" s="85"/>
      <c r="V106" s="38">
        <f t="shared" si="1"/>
        <v>0</v>
      </c>
    </row>
    <row r="107" spans="2:22" s="19" customFormat="1" ht="25.5">
      <c r="B107" s="20">
        <v>20210697</v>
      </c>
      <c r="C107" s="15">
        <v>44477</v>
      </c>
      <c r="D107" s="15">
        <v>46668</v>
      </c>
      <c r="E107" s="20" t="s">
        <v>386</v>
      </c>
      <c r="F107" s="14" t="s">
        <v>36</v>
      </c>
      <c r="G107" s="20">
        <v>20210697</v>
      </c>
      <c r="H107" s="15">
        <v>44477</v>
      </c>
      <c r="I107" s="17" t="s">
        <v>30</v>
      </c>
      <c r="J107" s="17" t="s">
        <v>30</v>
      </c>
      <c r="K107" s="20" t="s">
        <v>339</v>
      </c>
      <c r="L107" s="21">
        <v>0</v>
      </c>
      <c r="M107" s="17" t="s">
        <v>32</v>
      </c>
      <c r="N107" s="20" t="s">
        <v>375</v>
      </c>
      <c r="O107" s="17" t="s">
        <v>45</v>
      </c>
      <c r="P107" s="20" t="s">
        <v>30</v>
      </c>
      <c r="Q107" s="17" t="s">
        <v>30</v>
      </c>
      <c r="R107" s="17" t="s">
        <v>30</v>
      </c>
      <c r="S107" s="162"/>
      <c r="T107" s="128"/>
      <c r="U107" s="85"/>
      <c r="V107" s="38">
        <f t="shared" si="1"/>
        <v>0</v>
      </c>
    </row>
    <row r="108" spans="2:22" s="19" customFormat="1" ht="25.5">
      <c r="B108" s="20">
        <v>20210651</v>
      </c>
      <c r="C108" s="15">
        <v>44494</v>
      </c>
      <c r="D108" s="15">
        <v>46685</v>
      </c>
      <c r="E108" s="20" t="s">
        <v>387</v>
      </c>
      <c r="F108" s="14" t="s">
        <v>322</v>
      </c>
      <c r="G108" s="20">
        <v>20210651</v>
      </c>
      <c r="H108" s="15">
        <v>44494</v>
      </c>
      <c r="I108" s="17" t="s">
        <v>30</v>
      </c>
      <c r="J108" s="17" t="s">
        <v>30</v>
      </c>
      <c r="K108" s="20" t="s">
        <v>65</v>
      </c>
      <c r="L108" s="21">
        <v>0</v>
      </c>
      <c r="M108" s="17" t="s">
        <v>32</v>
      </c>
      <c r="N108" s="20" t="s">
        <v>375</v>
      </c>
      <c r="O108" s="17" t="s">
        <v>45</v>
      </c>
      <c r="P108" s="20" t="s">
        <v>30</v>
      </c>
      <c r="Q108" s="17" t="s">
        <v>30</v>
      </c>
      <c r="R108" s="17" t="s">
        <v>30</v>
      </c>
      <c r="S108" s="162"/>
      <c r="T108" s="128"/>
      <c r="U108" s="85"/>
      <c r="V108" s="38">
        <f t="shared" si="1"/>
        <v>0</v>
      </c>
    </row>
    <row r="109" spans="2:22" s="19" customFormat="1" ht="25.5">
      <c r="B109" s="20">
        <v>20210994</v>
      </c>
      <c r="C109" s="15">
        <v>44496</v>
      </c>
      <c r="D109" s="15">
        <v>46687</v>
      </c>
      <c r="E109" s="20" t="s">
        <v>388</v>
      </c>
      <c r="F109" s="14" t="s">
        <v>389</v>
      </c>
      <c r="G109" s="20">
        <v>20210994</v>
      </c>
      <c r="H109" s="15">
        <v>44496</v>
      </c>
      <c r="I109" s="17" t="s">
        <v>30</v>
      </c>
      <c r="J109" s="17" t="s">
        <v>30</v>
      </c>
      <c r="K109" s="20" t="s">
        <v>65</v>
      </c>
      <c r="L109" s="21">
        <v>0</v>
      </c>
      <c r="M109" s="17" t="s">
        <v>32</v>
      </c>
      <c r="N109" s="20" t="s">
        <v>375</v>
      </c>
      <c r="O109" s="17" t="s">
        <v>45</v>
      </c>
      <c r="P109" s="20" t="s">
        <v>30</v>
      </c>
      <c r="Q109" s="17" t="s">
        <v>30</v>
      </c>
      <c r="R109" s="17" t="s">
        <v>30</v>
      </c>
      <c r="S109" s="162"/>
      <c r="T109" s="128"/>
      <c r="U109" s="85"/>
      <c r="V109" s="38">
        <f t="shared" si="1"/>
        <v>0</v>
      </c>
    </row>
    <row r="110" spans="2:22" s="19" customFormat="1" ht="38.25">
      <c r="B110" s="20">
        <v>20210928</v>
      </c>
      <c r="C110" s="15">
        <v>44497</v>
      </c>
      <c r="D110" s="15">
        <v>45958</v>
      </c>
      <c r="E110" s="20" t="s">
        <v>390</v>
      </c>
      <c r="F110" s="14" t="s">
        <v>83</v>
      </c>
      <c r="G110" s="20">
        <v>20210928</v>
      </c>
      <c r="H110" s="15">
        <v>44497</v>
      </c>
      <c r="I110" s="17" t="s">
        <v>30</v>
      </c>
      <c r="J110" s="17" t="s">
        <v>30</v>
      </c>
      <c r="K110" s="20" t="s">
        <v>339</v>
      </c>
      <c r="L110" s="21">
        <v>0</v>
      </c>
      <c r="M110" s="17" t="s">
        <v>32</v>
      </c>
      <c r="N110" s="20" t="s">
        <v>375</v>
      </c>
      <c r="O110" s="17" t="s">
        <v>45</v>
      </c>
      <c r="P110" s="20" t="s">
        <v>30</v>
      </c>
      <c r="Q110" s="17" t="s">
        <v>30</v>
      </c>
      <c r="R110" s="17" t="s">
        <v>30</v>
      </c>
      <c r="S110" s="162"/>
      <c r="T110" s="128"/>
      <c r="U110" s="85"/>
      <c r="V110" s="38">
        <f t="shared" si="1"/>
        <v>0</v>
      </c>
    </row>
    <row r="111" spans="2:22" s="19" customFormat="1" ht="51">
      <c r="B111" s="20">
        <v>20210984</v>
      </c>
      <c r="C111" s="15">
        <v>44502</v>
      </c>
      <c r="D111" s="15">
        <v>45963</v>
      </c>
      <c r="E111" s="20" t="s">
        <v>391</v>
      </c>
      <c r="F111" s="14" t="s">
        <v>127</v>
      </c>
      <c r="G111" s="20">
        <v>20210984</v>
      </c>
      <c r="H111" s="15">
        <v>44502</v>
      </c>
      <c r="I111" s="17" t="s">
        <v>30</v>
      </c>
      <c r="J111" s="17" t="s">
        <v>30</v>
      </c>
      <c r="K111" s="20" t="s">
        <v>339</v>
      </c>
      <c r="L111" s="21">
        <v>0</v>
      </c>
      <c r="M111" s="17" t="s">
        <v>32</v>
      </c>
      <c r="N111" s="20" t="s">
        <v>375</v>
      </c>
      <c r="O111" s="17" t="s">
        <v>45</v>
      </c>
      <c r="P111" s="20" t="s">
        <v>30</v>
      </c>
      <c r="Q111" s="17" t="s">
        <v>30</v>
      </c>
      <c r="R111" s="17" t="s">
        <v>30</v>
      </c>
      <c r="S111" s="162"/>
      <c r="T111" s="128"/>
      <c r="U111" s="85"/>
      <c r="V111" s="38">
        <f t="shared" si="1"/>
        <v>0</v>
      </c>
    </row>
    <row r="112" spans="2:22" s="19" customFormat="1" ht="25.5">
      <c r="B112" s="20">
        <v>20210493</v>
      </c>
      <c r="C112" s="15">
        <v>44502</v>
      </c>
      <c r="D112" s="15">
        <v>45963</v>
      </c>
      <c r="E112" s="20" t="s">
        <v>392</v>
      </c>
      <c r="F112" s="14" t="s">
        <v>142</v>
      </c>
      <c r="G112" s="20">
        <v>20210493</v>
      </c>
      <c r="H112" s="15">
        <v>44502</v>
      </c>
      <c r="I112" s="17" t="s">
        <v>30</v>
      </c>
      <c r="J112" s="17" t="s">
        <v>30</v>
      </c>
      <c r="K112" s="20" t="s">
        <v>339</v>
      </c>
      <c r="L112" s="21">
        <v>12997.49</v>
      </c>
      <c r="M112" s="17" t="s">
        <v>32</v>
      </c>
      <c r="N112" s="20" t="s">
        <v>375</v>
      </c>
      <c r="O112" s="17" t="s">
        <v>45</v>
      </c>
      <c r="P112" s="20" t="s">
        <v>30</v>
      </c>
      <c r="Q112" s="17" t="s">
        <v>30</v>
      </c>
      <c r="R112" s="17" t="s">
        <v>30</v>
      </c>
      <c r="S112" s="162"/>
      <c r="T112" s="128"/>
      <c r="U112" s="85"/>
      <c r="V112" s="38">
        <f t="shared" si="1"/>
        <v>12997.49</v>
      </c>
    </row>
    <row r="113" spans="2:22" s="19" customFormat="1" ht="38.25">
      <c r="B113" s="20">
        <v>20210518</v>
      </c>
      <c r="C113" s="15">
        <v>44502</v>
      </c>
      <c r="D113" s="15">
        <v>45963</v>
      </c>
      <c r="E113" s="20" t="s">
        <v>393</v>
      </c>
      <c r="F113" s="14" t="s">
        <v>103</v>
      </c>
      <c r="G113" s="20">
        <v>20210518</v>
      </c>
      <c r="H113" s="15">
        <v>44502</v>
      </c>
      <c r="I113" s="17" t="s">
        <v>30</v>
      </c>
      <c r="J113" s="17" t="s">
        <v>30</v>
      </c>
      <c r="K113" s="20" t="s">
        <v>339</v>
      </c>
      <c r="L113" s="21">
        <v>0</v>
      </c>
      <c r="M113" s="17" t="s">
        <v>32</v>
      </c>
      <c r="N113" s="20" t="s">
        <v>375</v>
      </c>
      <c r="O113" s="17" t="s">
        <v>394</v>
      </c>
      <c r="P113" s="20" t="s">
        <v>30</v>
      </c>
      <c r="Q113" s="17" t="s">
        <v>30</v>
      </c>
      <c r="R113" s="17" t="s">
        <v>30</v>
      </c>
      <c r="S113" s="162"/>
      <c r="T113" s="128"/>
      <c r="U113" s="85"/>
      <c r="V113" s="38">
        <f t="shared" si="1"/>
        <v>0</v>
      </c>
    </row>
    <row r="114" spans="2:22" s="19" customFormat="1" ht="25.5">
      <c r="B114" s="20">
        <v>20211020</v>
      </c>
      <c r="C114" s="15">
        <v>44503</v>
      </c>
      <c r="D114" s="15">
        <v>46694</v>
      </c>
      <c r="E114" s="20" t="s">
        <v>395</v>
      </c>
      <c r="F114" s="14" t="s">
        <v>109</v>
      </c>
      <c r="G114" s="20">
        <v>20211020</v>
      </c>
      <c r="H114" s="15">
        <v>44503</v>
      </c>
      <c r="I114" s="17" t="s">
        <v>30</v>
      </c>
      <c r="J114" s="17" t="s">
        <v>30</v>
      </c>
      <c r="K114" s="20" t="s">
        <v>339</v>
      </c>
      <c r="L114" s="21">
        <v>0</v>
      </c>
      <c r="M114" s="17" t="s">
        <v>32</v>
      </c>
      <c r="N114" s="20" t="s">
        <v>375</v>
      </c>
      <c r="O114" s="17" t="s">
        <v>45</v>
      </c>
      <c r="P114" s="20" t="s">
        <v>30</v>
      </c>
      <c r="Q114" s="17" t="s">
        <v>30</v>
      </c>
      <c r="R114" s="17" t="s">
        <v>30</v>
      </c>
      <c r="S114" s="162"/>
      <c r="T114" s="128"/>
      <c r="U114" s="85"/>
      <c r="V114" s="38">
        <f t="shared" si="1"/>
        <v>0</v>
      </c>
    </row>
    <row r="115" spans="2:22" s="19" customFormat="1" ht="25.5">
      <c r="B115" s="20">
        <v>20210818</v>
      </c>
      <c r="C115" s="15">
        <v>44503</v>
      </c>
      <c r="D115" s="15">
        <v>46694</v>
      </c>
      <c r="E115" s="20" t="s">
        <v>396</v>
      </c>
      <c r="F115" s="14" t="s">
        <v>322</v>
      </c>
      <c r="G115" s="20">
        <v>20210818</v>
      </c>
      <c r="H115" s="15">
        <v>44503</v>
      </c>
      <c r="I115" s="17" t="s">
        <v>30</v>
      </c>
      <c r="J115" s="17" t="s">
        <v>30</v>
      </c>
      <c r="K115" s="20" t="s">
        <v>339</v>
      </c>
      <c r="L115" s="21">
        <v>0</v>
      </c>
      <c r="M115" s="17" t="s">
        <v>32</v>
      </c>
      <c r="N115" s="20" t="s">
        <v>375</v>
      </c>
      <c r="O115" s="17" t="s">
        <v>45</v>
      </c>
      <c r="P115" s="20" t="s">
        <v>30</v>
      </c>
      <c r="Q115" s="17" t="s">
        <v>30</v>
      </c>
      <c r="R115" s="17" t="s">
        <v>30</v>
      </c>
      <c r="S115" s="162"/>
      <c r="T115" s="128"/>
      <c r="U115" s="85"/>
      <c r="V115" s="38">
        <f t="shared" si="1"/>
        <v>0</v>
      </c>
    </row>
    <row r="116" spans="2:22" s="19" customFormat="1" ht="25.5">
      <c r="B116" s="20">
        <v>20211047</v>
      </c>
      <c r="C116" s="15">
        <v>44515</v>
      </c>
      <c r="D116" s="15">
        <v>46706</v>
      </c>
      <c r="E116" s="20" t="s">
        <v>397</v>
      </c>
      <c r="F116" s="14" t="s">
        <v>57</v>
      </c>
      <c r="G116" s="20">
        <v>20211047</v>
      </c>
      <c r="H116" s="15">
        <v>44515</v>
      </c>
      <c r="I116" s="17" t="s">
        <v>30</v>
      </c>
      <c r="J116" s="17" t="s">
        <v>30</v>
      </c>
      <c r="K116" s="20" t="s">
        <v>339</v>
      </c>
      <c r="L116" s="21">
        <v>0</v>
      </c>
      <c r="M116" s="17" t="s">
        <v>32</v>
      </c>
      <c r="N116" s="20" t="s">
        <v>375</v>
      </c>
      <c r="O116" s="17" t="s">
        <v>45</v>
      </c>
      <c r="P116" s="20" t="s">
        <v>30</v>
      </c>
      <c r="Q116" s="17" t="s">
        <v>30</v>
      </c>
      <c r="R116" s="17" t="s">
        <v>30</v>
      </c>
      <c r="S116" s="162"/>
      <c r="T116" s="128"/>
      <c r="U116" s="85"/>
      <c r="V116" s="38">
        <f t="shared" si="1"/>
        <v>0</v>
      </c>
    </row>
    <row r="117" spans="2:22" s="19" customFormat="1" ht="25.5">
      <c r="B117" s="20">
        <v>20211090</v>
      </c>
      <c r="C117" s="15">
        <v>44515</v>
      </c>
      <c r="D117" s="15">
        <v>46706</v>
      </c>
      <c r="E117" s="20" t="s">
        <v>398</v>
      </c>
      <c r="F117" s="14" t="s">
        <v>109</v>
      </c>
      <c r="G117" s="20">
        <v>20211090</v>
      </c>
      <c r="H117" s="15">
        <v>44515</v>
      </c>
      <c r="I117" s="17" t="s">
        <v>30</v>
      </c>
      <c r="J117" s="17" t="s">
        <v>30</v>
      </c>
      <c r="K117" s="20" t="s">
        <v>339</v>
      </c>
      <c r="L117" s="21">
        <v>0</v>
      </c>
      <c r="M117" s="17" t="s">
        <v>32</v>
      </c>
      <c r="N117" s="20" t="s">
        <v>375</v>
      </c>
      <c r="O117" s="17" t="s">
        <v>399</v>
      </c>
      <c r="P117" s="20" t="s">
        <v>30</v>
      </c>
      <c r="Q117" s="17" t="s">
        <v>30</v>
      </c>
      <c r="R117" s="17" t="s">
        <v>30</v>
      </c>
      <c r="S117" s="162"/>
      <c r="T117" s="128"/>
      <c r="U117" s="85"/>
      <c r="V117" s="38">
        <f t="shared" si="1"/>
        <v>0</v>
      </c>
    </row>
    <row r="118" spans="2:22" s="19" customFormat="1" ht="25.5">
      <c r="B118" s="20">
        <v>20201211</v>
      </c>
      <c r="C118" s="15">
        <v>44481</v>
      </c>
      <c r="D118" s="15">
        <v>46672</v>
      </c>
      <c r="E118" s="20" t="s">
        <v>400</v>
      </c>
      <c r="F118" s="14" t="s">
        <v>127</v>
      </c>
      <c r="G118" s="20">
        <v>20201211</v>
      </c>
      <c r="H118" s="15">
        <v>44481</v>
      </c>
      <c r="I118" s="17" t="s">
        <v>30</v>
      </c>
      <c r="J118" s="17" t="s">
        <v>30</v>
      </c>
      <c r="K118" s="20" t="s">
        <v>65</v>
      </c>
      <c r="L118" s="21">
        <v>5377.86</v>
      </c>
      <c r="M118" s="17" t="s">
        <v>32</v>
      </c>
      <c r="N118" s="20" t="s">
        <v>375</v>
      </c>
      <c r="O118" s="17" t="s">
        <v>401</v>
      </c>
      <c r="P118" s="20" t="s">
        <v>30</v>
      </c>
      <c r="Q118" s="17" t="s">
        <v>30</v>
      </c>
      <c r="R118" s="17" t="s">
        <v>30</v>
      </c>
      <c r="S118" s="162"/>
      <c r="T118" s="128"/>
      <c r="U118" s="85"/>
      <c r="V118" s="38">
        <f t="shared" si="1"/>
        <v>5377.86</v>
      </c>
    </row>
    <row r="119" spans="2:22" s="19" customFormat="1" ht="25.5">
      <c r="B119" s="20">
        <v>20210542</v>
      </c>
      <c r="C119" s="15">
        <v>44483</v>
      </c>
      <c r="D119" s="15">
        <v>46674</v>
      </c>
      <c r="E119" s="20" t="s">
        <v>402</v>
      </c>
      <c r="F119" s="14" t="s">
        <v>322</v>
      </c>
      <c r="G119" s="20">
        <v>20210542</v>
      </c>
      <c r="H119" s="15">
        <v>44483</v>
      </c>
      <c r="I119" s="17" t="s">
        <v>30</v>
      </c>
      <c r="J119" s="17" t="s">
        <v>30</v>
      </c>
      <c r="K119" s="20" t="s">
        <v>339</v>
      </c>
      <c r="L119" s="21">
        <v>0</v>
      </c>
      <c r="M119" s="17" t="s">
        <v>32</v>
      </c>
      <c r="N119" s="20" t="s">
        <v>375</v>
      </c>
      <c r="O119" s="17" t="s">
        <v>45</v>
      </c>
      <c r="P119" s="20" t="s">
        <v>30</v>
      </c>
      <c r="Q119" s="17" t="s">
        <v>30</v>
      </c>
      <c r="R119" s="17" t="s">
        <v>30</v>
      </c>
      <c r="S119" s="162"/>
      <c r="T119" s="128"/>
      <c r="U119" s="85"/>
      <c r="V119" s="38">
        <f t="shared" si="1"/>
        <v>0</v>
      </c>
    </row>
    <row r="120" spans="2:22" s="19" customFormat="1" ht="25.5">
      <c r="B120" s="20">
        <v>20210562</v>
      </c>
      <c r="C120" s="15">
        <v>44487</v>
      </c>
      <c r="D120" s="15">
        <v>46678</v>
      </c>
      <c r="E120" s="20" t="s">
        <v>403</v>
      </c>
      <c r="F120" s="14" t="s">
        <v>42</v>
      </c>
      <c r="G120" s="20">
        <v>20210562</v>
      </c>
      <c r="H120" s="15">
        <v>44487</v>
      </c>
      <c r="I120" s="17" t="s">
        <v>30</v>
      </c>
      <c r="J120" s="17" t="s">
        <v>30</v>
      </c>
      <c r="K120" s="20" t="s">
        <v>339</v>
      </c>
      <c r="L120" s="21">
        <v>0</v>
      </c>
      <c r="M120" s="17" t="s">
        <v>32</v>
      </c>
      <c r="N120" s="20" t="s">
        <v>375</v>
      </c>
      <c r="O120" s="17" t="s">
        <v>399</v>
      </c>
      <c r="P120" s="20" t="s">
        <v>30</v>
      </c>
      <c r="Q120" s="17" t="s">
        <v>30</v>
      </c>
      <c r="R120" s="17" t="s">
        <v>30</v>
      </c>
      <c r="S120" s="162"/>
      <c r="T120" s="128"/>
      <c r="U120" s="85"/>
      <c r="V120" s="38">
        <f t="shared" si="1"/>
        <v>0</v>
      </c>
    </row>
    <row r="121" spans="2:22" s="19" customFormat="1" ht="25.5">
      <c r="B121" s="20">
        <v>20211091</v>
      </c>
      <c r="C121" s="15">
        <v>44517</v>
      </c>
      <c r="D121" s="15">
        <v>46708</v>
      </c>
      <c r="E121" s="20" t="s">
        <v>404</v>
      </c>
      <c r="F121" s="14" t="s">
        <v>101</v>
      </c>
      <c r="G121" s="20">
        <v>20211091</v>
      </c>
      <c r="H121" s="15">
        <v>44517</v>
      </c>
      <c r="I121" s="17" t="s">
        <v>30</v>
      </c>
      <c r="J121" s="17" t="s">
        <v>30</v>
      </c>
      <c r="K121" s="20" t="s">
        <v>339</v>
      </c>
      <c r="L121" s="21">
        <v>0</v>
      </c>
      <c r="M121" s="17" t="s">
        <v>32</v>
      </c>
      <c r="N121" s="20" t="s">
        <v>375</v>
      </c>
      <c r="O121" s="17" t="s">
        <v>45</v>
      </c>
      <c r="P121" s="20" t="s">
        <v>30</v>
      </c>
      <c r="Q121" s="17" t="s">
        <v>30</v>
      </c>
      <c r="R121" s="17" t="s">
        <v>30</v>
      </c>
      <c r="S121" s="162"/>
      <c r="T121" s="128"/>
      <c r="U121" s="85"/>
      <c r="V121" s="38">
        <f t="shared" si="1"/>
        <v>0</v>
      </c>
    </row>
    <row r="122" spans="2:22" s="19" customFormat="1" ht="25.5">
      <c r="B122" s="20">
        <v>20211045</v>
      </c>
      <c r="C122" s="15">
        <v>44517</v>
      </c>
      <c r="D122" s="15">
        <v>46708</v>
      </c>
      <c r="E122" s="20" t="s">
        <v>405</v>
      </c>
      <c r="F122" s="14" t="s">
        <v>127</v>
      </c>
      <c r="G122" s="20">
        <v>20211045</v>
      </c>
      <c r="H122" s="15">
        <v>44517</v>
      </c>
      <c r="I122" s="17" t="s">
        <v>30</v>
      </c>
      <c r="J122" s="17" t="s">
        <v>30</v>
      </c>
      <c r="K122" s="20" t="s">
        <v>65</v>
      </c>
      <c r="L122" s="21">
        <v>0</v>
      </c>
      <c r="M122" s="17" t="s">
        <v>378</v>
      </c>
      <c r="N122" s="20" t="s">
        <v>375</v>
      </c>
      <c r="O122" s="17" t="s">
        <v>45</v>
      </c>
      <c r="P122" s="20" t="s">
        <v>30</v>
      </c>
      <c r="Q122" s="17" t="s">
        <v>30</v>
      </c>
      <c r="R122" s="17" t="s">
        <v>30</v>
      </c>
      <c r="S122" s="162"/>
      <c r="T122" s="128"/>
      <c r="U122" s="85"/>
      <c r="V122" s="38">
        <f t="shared" si="1"/>
        <v>0</v>
      </c>
    </row>
    <row r="123" spans="2:22" s="19" customFormat="1" ht="25.5">
      <c r="B123" s="20">
        <v>20211110</v>
      </c>
      <c r="C123" s="15">
        <v>44515</v>
      </c>
      <c r="D123" s="15">
        <v>46706</v>
      </c>
      <c r="E123" s="20" t="s">
        <v>90</v>
      </c>
      <c r="F123" s="14" t="s">
        <v>91</v>
      </c>
      <c r="G123" s="20">
        <v>20211110</v>
      </c>
      <c r="H123" s="15">
        <v>44515</v>
      </c>
      <c r="I123" s="17" t="s">
        <v>30</v>
      </c>
      <c r="J123" s="17" t="s">
        <v>30</v>
      </c>
      <c r="K123" s="20" t="s">
        <v>65</v>
      </c>
      <c r="L123" s="21">
        <v>0</v>
      </c>
      <c r="M123" s="17" t="s">
        <v>378</v>
      </c>
      <c r="N123" s="20" t="s">
        <v>375</v>
      </c>
      <c r="O123" s="17" t="s">
        <v>45</v>
      </c>
      <c r="P123" s="20" t="s">
        <v>30</v>
      </c>
      <c r="Q123" s="17" t="s">
        <v>30</v>
      </c>
      <c r="R123" s="17" t="s">
        <v>30</v>
      </c>
      <c r="S123" s="162"/>
      <c r="T123" s="128"/>
      <c r="U123" s="85"/>
      <c r="V123" s="38">
        <f t="shared" si="1"/>
        <v>0</v>
      </c>
    </row>
    <row r="124" spans="2:22" s="19" customFormat="1" ht="51">
      <c r="B124" s="20">
        <v>20210283</v>
      </c>
      <c r="C124" s="15">
        <v>44510</v>
      </c>
      <c r="D124" s="15">
        <v>46701</v>
      </c>
      <c r="E124" s="20" t="s">
        <v>406</v>
      </c>
      <c r="F124" s="14" t="s">
        <v>29</v>
      </c>
      <c r="G124" s="20">
        <v>20210283</v>
      </c>
      <c r="H124" s="15">
        <v>44510</v>
      </c>
      <c r="I124" s="17" t="s">
        <v>30</v>
      </c>
      <c r="J124" s="17" t="s">
        <v>30</v>
      </c>
      <c r="K124" s="20" t="s">
        <v>65</v>
      </c>
      <c r="L124" s="21">
        <v>0</v>
      </c>
      <c r="M124" s="17" t="s">
        <v>378</v>
      </c>
      <c r="N124" s="20" t="s">
        <v>375</v>
      </c>
      <c r="O124" s="17" t="s">
        <v>401</v>
      </c>
      <c r="P124" s="20" t="s">
        <v>30</v>
      </c>
      <c r="Q124" s="17" t="s">
        <v>30</v>
      </c>
      <c r="R124" s="17" t="s">
        <v>30</v>
      </c>
      <c r="S124" s="162"/>
      <c r="T124" s="128"/>
      <c r="U124" s="85"/>
      <c r="V124" s="38">
        <f t="shared" si="1"/>
        <v>0</v>
      </c>
    </row>
    <row r="125" spans="2:22" s="19" customFormat="1" ht="25.5">
      <c r="B125" s="20">
        <v>20211081</v>
      </c>
      <c r="C125" s="15">
        <v>44510</v>
      </c>
      <c r="D125" s="15">
        <v>46701</v>
      </c>
      <c r="E125" s="20" t="s">
        <v>407</v>
      </c>
      <c r="F125" s="14" t="s">
        <v>101</v>
      </c>
      <c r="G125" s="20">
        <v>20211081</v>
      </c>
      <c r="H125" s="15">
        <v>44510</v>
      </c>
      <c r="I125" s="17" t="s">
        <v>30</v>
      </c>
      <c r="J125" s="17" t="s">
        <v>30</v>
      </c>
      <c r="K125" s="20" t="s">
        <v>65</v>
      </c>
      <c r="L125" s="21">
        <v>0</v>
      </c>
      <c r="M125" s="17" t="s">
        <v>378</v>
      </c>
      <c r="N125" s="20" t="s">
        <v>375</v>
      </c>
      <c r="O125" s="17" t="s">
        <v>45</v>
      </c>
      <c r="P125" s="20" t="s">
        <v>30</v>
      </c>
      <c r="Q125" s="17" t="s">
        <v>30</v>
      </c>
      <c r="R125" s="17" t="s">
        <v>30</v>
      </c>
      <c r="S125" s="162"/>
      <c r="T125" s="128"/>
      <c r="U125" s="85"/>
      <c r="V125" s="38">
        <f t="shared" si="1"/>
        <v>0</v>
      </c>
    </row>
    <row r="126" spans="2:22" s="19" customFormat="1" ht="25.5">
      <c r="B126" s="20">
        <v>20210618</v>
      </c>
      <c r="C126" s="15">
        <v>44509</v>
      </c>
      <c r="D126" s="15">
        <v>46700</v>
      </c>
      <c r="E126" s="20" t="s">
        <v>408</v>
      </c>
      <c r="F126" s="14" t="s">
        <v>42</v>
      </c>
      <c r="G126" s="20">
        <v>20210618</v>
      </c>
      <c r="H126" s="15">
        <v>44509</v>
      </c>
      <c r="I126" s="17" t="s">
        <v>30</v>
      </c>
      <c r="J126" s="17" t="s">
        <v>30</v>
      </c>
      <c r="K126" s="20" t="s">
        <v>65</v>
      </c>
      <c r="L126" s="21">
        <v>0</v>
      </c>
      <c r="M126" s="17" t="s">
        <v>378</v>
      </c>
      <c r="N126" s="20" t="s">
        <v>375</v>
      </c>
      <c r="O126" s="17" t="s">
        <v>45</v>
      </c>
      <c r="P126" s="20" t="s">
        <v>30</v>
      </c>
      <c r="Q126" s="17" t="s">
        <v>30</v>
      </c>
      <c r="R126" s="17" t="s">
        <v>30</v>
      </c>
      <c r="S126" s="162"/>
      <c r="T126" s="128"/>
      <c r="U126" s="85"/>
      <c r="V126" s="38">
        <f t="shared" si="1"/>
        <v>0</v>
      </c>
    </row>
    <row r="127" spans="2:22" s="19" customFormat="1" ht="25.5">
      <c r="B127" s="20">
        <v>20210445</v>
      </c>
      <c r="C127" s="15">
        <v>44509</v>
      </c>
      <c r="D127" s="15">
        <v>45970</v>
      </c>
      <c r="E127" s="20" t="s">
        <v>409</v>
      </c>
      <c r="F127" s="14" t="s">
        <v>64</v>
      </c>
      <c r="G127" s="20">
        <v>20210445</v>
      </c>
      <c r="H127" s="15">
        <v>44509</v>
      </c>
      <c r="I127" s="17" t="s">
        <v>30</v>
      </c>
      <c r="J127" s="17" t="s">
        <v>30</v>
      </c>
      <c r="K127" s="20" t="s">
        <v>65</v>
      </c>
      <c r="L127" s="21">
        <v>116977.33</v>
      </c>
      <c r="M127" s="17" t="s">
        <v>378</v>
      </c>
      <c r="N127" s="20" t="s">
        <v>375</v>
      </c>
      <c r="O127" s="17" t="s">
        <v>45</v>
      </c>
      <c r="P127" s="20" t="s">
        <v>30</v>
      </c>
      <c r="Q127" s="17" t="s">
        <v>30</v>
      </c>
      <c r="R127" s="17" t="s">
        <v>30</v>
      </c>
      <c r="S127" s="162">
        <v>118722.51</v>
      </c>
      <c r="T127" s="128">
        <v>1487336</v>
      </c>
      <c r="U127" s="85">
        <v>44945</v>
      </c>
      <c r="V127" s="38">
        <f t="shared" si="1"/>
        <v>-1745.179999999993</v>
      </c>
    </row>
    <row r="128" spans="2:22" s="19" customFormat="1" ht="25.5">
      <c r="B128" s="20">
        <v>20210983</v>
      </c>
      <c r="C128" s="15">
        <v>44502</v>
      </c>
      <c r="D128" s="15">
        <v>46693</v>
      </c>
      <c r="E128" s="20" t="s">
        <v>410</v>
      </c>
      <c r="F128" s="14" t="s">
        <v>42</v>
      </c>
      <c r="G128" s="20">
        <v>20210983</v>
      </c>
      <c r="H128" s="15">
        <v>44502</v>
      </c>
      <c r="I128" s="17" t="s">
        <v>30</v>
      </c>
      <c r="J128" s="17" t="s">
        <v>30</v>
      </c>
      <c r="K128" s="20" t="s">
        <v>65</v>
      </c>
      <c r="L128" s="21">
        <v>0</v>
      </c>
      <c r="M128" s="17" t="s">
        <v>378</v>
      </c>
      <c r="N128" s="20" t="s">
        <v>375</v>
      </c>
      <c r="O128" s="17" t="s">
        <v>45</v>
      </c>
      <c r="P128" s="20" t="s">
        <v>30</v>
      </c>
      <c r="Q128" s="17" t="s">
        <v>30</v>
      </c>
      <c r="R128" s="17" t="s">
        <v>30</v>
      </c>
      <c r="S128" s="162"/>
      <c r="T128" s="128"/>
      <c r="U128" s="85"/>
      <c r="V128" s="38">
        <f t="shared" si="1"/>
        <v>0</v>
      </c>
    </row>
    <row r="129" spans="2:22" s="19" customFormat="1" ht="25.5">
      <c r="B129" s="20">
        <v>20210774</v>
      </c>
      <c r="C129" s="15">
        <v>44489</v>
      </c>
      <c r="D129" s="15">
        <v>46680</v>
      </c>
      <c r="E129" s="20" t="s">
        <v>411</v>
      </c>
      <c r="F129" s="14" t="s">
        <v>42</v>
      </c>
      <c r="G129" s="20">
        <v>20210774</v>
      </c>
      <c r="H129" s="15">
        <v>44489</v>
      </c>
      <c r="I129" s="17" t="s">
        <v>30</v>
      </c>
      <c r="J129" s="17" t="s">
        <v>30</v>
      </c>
      <c r="K129" s="20" t="s">
        <v>65</v>
      </c>
      <c r="L129" s="21">
        <v>0</v>
      </c>
      <c r="M129" s="17" t="s">
        <v>378</v>
      </c>
      <c r="N129" s="20" t="s">
        <v>375</v>
      </c>
      <c r="O129" s="17" t="s">
        <v>45</v>
      </c>
      <c r="P129" s="20" t="s">
        <v>30</v>
      </c>
      <c r="Q129" s="17" t="s">
        <v>30</v>
      </c>
      <c r="R129" s="17" t="s">
        <v>30</v>
      </c>
      <c r="S129" s="162"/>
      <c r="T129" s="128"/>
      <c r="U129" s="85"/>
      <c r="V129" s="38">
        <f t="shared" si="1"/>
        <v>0</v>
      </c>
    </row>
    <row r="130" spans="2:22" s="19" customFormat="1" ht="25.5">
      <c r="B130" s="20">
        <v>20200299</v>
      </c>
      <c r="C130" s="15">
        <v>44484</v>
      </c>
      <c r="D130" s="15">
        <v>45945</v>
      </c>
      <c r="E130" s="20" t="s">
        <v>412</v>
      </c>
      <c r="F130" s="14" t="s">
        <v>109</v>
      </c>
      <c r="G130" s="20">
        <v>20200299</v>
      </c>
      <c r="H130" s="15">
        <v>44484</v>
      </c>
      <c r="I130" s="17" t="s">
        <v>30</v>
      </c>
      <c r="J130" s="17" t="s">
        <v>30</v>
      </c>
      <c r="K130" s="20" t="s">
        <v>65</v>
      </c>
      <c r="L130" s="21">
        <v>90680.1</v>
      </c>
      <c r="M130" s="17" t="s">
        <v>378</v>
      </c>
      <c r="N130" s="20" t="s">
        <v>375</v>
      </c>
      <c r="O130" s="17" t="s">
        <v>45</v>
      </c>
      <c r="P130" s="20" t="s">
        <v>30</v>
      </c>
      <c r="Q130" s="17" t="s">
        <v>30</v>
      </c>
      <c r="R130" s="17" t="s">
        <v>30</v>
      </c>
      <c r="S130" s="162">
        <v>92032.95</v>
      </c>
      <c r="T130" s="128">
        <v>1474876</v>
      </c>
      <c r="U130" s="85">
        <v>44896</v>
      </c>
      <c r="V130" s="38">
        <f t="shared" si="1"/>
        <v>-1352.8499999999913</v>
      </c>
    </row>
    <row r="131" spans="2:22" s="19" customFormat="1" ht="30">
      <c r="B131" s="20">
        <v>20210882</v>
      </c>
      <c r="C131" s="15">
        <v>44484</v>
      </c>
      <c r="D131" s="15">
        <v>45945</v>
      </c>
      <c r="E131" s="20" t="s">
        <v>413</v>
      </c>
      <c r="F131" s="14" t="s">
        <v>101</v>
      </c>
      <c r="G131" s="20">
        <v>20210882</v>
      </c>
      <c r="H131" s="15">
        <v>44484</v>
      </c>
      <c r="I131" s="17" t="s">
        <v>30</v>
      </c>
      <c r="J131" s="17" t="s">
        <v>30</v>
      </c>
      <c r="K131" s="20" t="s">
        <v>65</v>
      </c>
      <c r="L131" s="21">
        <v>25994.98</v>
      </c>
      <c r="M131" s="17" t="s">
        <v>378</v>
      </c>
      <c r="N131" s="20" t="s">
        <v>375</v>
      </c>
      <c r="O131" s="17" t="s">
        <v>45</v>
      </c>
      <c r="P131" s="20" t="s">
        <v>30</v>
      </c>
      <c r="Q131" s="17" t="s">
        <v>30</v>
      </c>
      <c r="R131" s="17" t="s">
        <v>30</v>
      </c>
      <c r="S131" s="163" t="s">
        <v>414</v>
      </c>
      <c r="T131" s="128" t="s">
        <v>415</v>
      </c>
      <c r="U131" s="85" t="s">
        <v>416</v>
      </c>
      <c r="V131" s="38">
        <f>L131-12997.49-13364.4</f>
        <v>-366.90999999999985</v>
      </c>
    </row>
    <row r="132" spans="2:22" s="19" customFormat="1" ht="25.5">
      <c r="B132" s="20">
        <v>20210740</v>
      </c>
      <c r="C132" s="15">
        <v>44476</v>
      </c>
      <c r="D132" s="15">
        <v>45937</v>
      </c>
      <c r="E132" s="20" t="s">
        <v>417</v>
      </c>
      <c r="F132" s="14" t="s">
        <v>146</v>
      </c>
      <c r="G132" s="20">
        <v>20210740</v>
      </c>
      <c r="H132" s="15">
        <v>44476</v>
      </c>
      <c r="I132" s="17" t="s">
        <v>30</v>
      </c>
      <c r="J132" s="17" t="s">
        <v>30</v>
      </c>
      <c r="K132" s="20" t="s">
        <v>65</v>
      </c>
      <c r="L132" s="21">
        <v>0</v>
      </c>
      <c r="M132" s="17" t="s">
        <v>378</v>
      </c>
      <c r="N132" s="20" t="s">
        <v>375</v>
      </c>
      <c r="O132" s="17" t="s">
        <v>45</v>
      </c>
      <c r="P132" s="20" t="s">
        <v>30</v>
      </c>
      <c r="Q132" s="17" t="s">
        <v>30</v>
      </c>
      <c r="R132" s="17" t="s">
        <v>30</v>
      </c>
      <c r="S132" s="162"/>
      <c r="T132" s="128"/>
      <c r="U132" s="85"/>
      <c r="V132" s="38">
        <f t="shared" si="1"/>
        <v>0</v>
      </c>
    </row>
    <row r="133" spans="2:22" s="19" customFormat="1" ht="25.5">
      <c r="B133" s="20">
        <v>20210527</v>
      </c>
      <c r="C133" s="15">
        <v>44467</v>
      </c>
      <c r="D133" s="15">
        <v>46658</v>
      </c>
      <c r="E133" s="20" t="s">
        <v>418</v>
      </c>
      <c r="F133" s="14" t="s">
        <v>250</v>
      </c>
      <c r="G133" s="20">
        <v>20210527</v>
      </c>
      <c r="H133" s="15">
        <v>44467</v>
      </c>
      <c r="I133" s="17" t="s">
        <v>30</v>
      </c>
      <c r="J133" s="17" t="s">
        <v>30</v>
      </c>
      <c r="K133" s="20" t="s">
        <v>65</v>
      </c>
      <c r="L133" s="21">
        <v>0</v>
      </c>
      <c r="M133" s="17" t="s">
        <v>378</v>
      </c>
      <c r="N133" s="20" t="s">
        <v>375</v>
      </c>
      <c r="O133" s="17" t="s">
        <v>45</v>
      </c>
      <c r="P133" s="20" t="s">
        <v>30</v>
      </c>
      <c r="Q133" s="17" t="s">
        <v>30</v>
      </c>
      <c r="R133" s="17" t="s">
        <v>30</v>
      </c>
      <c r="S133" s="162"/>
      <c r="T133" s="128"/>
      <c r="U133" s="85"/>
      <c r="V133" s="38">
        <f t="shared" si="1"/>
        <v>0</v>
      </c>
    </row>
    <row r="134" spans="2:22" s="19" customFormat="1" ht="25.5">
      <c r="B134" s="20">
        <v>20210509</v>
      </c>
      <c r="C134" s="15">
        <v>44462</v>
      </c>
      <c r="D134" s="15">
        <v>46653</v>
      </c>
      <c r="E134" s="20" t="s">
        <v>90</v>
      </c>
      <c r="F134" s="14" t="s">
        <v>91</v>
      </c>
      <c r="G134" s="20">
        <v>20210509</v>
      </c>
      <c r="H134" s="15">
        <v>44462</v>
      </c>
      <c r="I134" s="17" t="s">
        <v>30</v>
      </c>
      <c r="J134" s="17" t="s">
        <v>30</v>
      </c>
      <c r="K134" s="20" t="s">
        <v>65</v>
      </c>
      <c r="L134" s="21">
        <v>0</v>
      </c>
      <c r="M134" s="17" t="s">
        <v>378</v>
      </c>
      <c r="N134" s="20" t="s">
        <v>375</v>
      </c>
      <c r="O134" s="17" t="s">
        <v>45</v>
      </c>
      <c r="P134" s="20" t="s">
        <v>30</v>
      </c>
      <c r="Q134" s="17" t="s">
        <v>30</v>
      </c>
      <c r="R134" s="17" t="s">
        <v>30</v>
      </c>
      <c r="S134" s="162"/>
      <c r="T134" s="128"/>
      <c r="U134" s="85"/>
      <c r="V134" s="38">
        <f t="shared" si="1"/>
        <v>0</v>
      </c>
    </row>
    <row r="135" spans="2:22" s="19" customFormat="1" ht="25.5">
      <c r="B135" s="20">
        <v>20210757</v>
      </c>
      <c r="C135" s="15">
        <v>44438</v>
      </c>
      <c r="D135" s="15">
        <v>46629</v>
      </c>
      <c r="E135" s="20" t="s">
        <v>362</v>
      </c>
      <c r="F135" s="14" t="s">
        <v>57</v>
      </c>
      <c r="G135" s="20">
        <v>20210757</v>
      </c>
      <c r="H135" s="15">
        <v>44438</v>
      </c>
      <c r="I135" s="17" t="s">
        <v>30</v>
      </c>
      <c r="J135" s="17" t="s">
        <v>30</v>
      </c>
      <c r="K135" s="20" t="s">
        <v>65</v>
      </c>
      <c r="L135" s="21">
        <v>0</v>
      </c>
      <c r="M135" s="17" t="s">
        <v>378</v>
      </c>
      <c r="N135" s="20" t="s">
        <v>375</v>
      </c>
      <c r="O135" s="17" t="s">
        <v>45</v>
      </c>
      <c r="P135" s="20" t="s">
        <v>30</v>
      </c>
      <c r="Q135" s="17" t="s">
        <v>30</v>
      </c>
      <c r="R135" s="17" t="s">
        <v>30</v>
      </c>
      <c r="S135" s="162"/>
      <c r="T135" s="128"/>
      <c r="U135" s="85"/>
      <c r="V135" s="38">
        <f t="shared" si="1"/>
        <v>0</v>
      </c>
    </row>
    <row r="136" spans="2:22" s="19" customFormat="1" ht="25.5">
      <c r="B136" s="20">
        <v>20210187</v>
      </c>
      <c r="C136" s="15">
        <v>44433</v>
      </c>
      <c r="D136" s="15">
        <v>45894</v>
      </c>
      <c r="E136" s="20" t="s">
        <v>360</v>
      </c>
      <c r="F136" s="14" t="s">
        <v>361</v>
      </c>
      <c r="G136" s="20">
        <v>20210187</v>
      </c>
      <c r="H136" s="15">
        <v>44433</v>
      </c>
      <c r="I136" s="17" t="s">
        <v>30</v>
      </c>
      <c r="J136" s="17" t="s">
        <v>30</v>
      </c>
      <c r="K136" s="20" t="s">
        <v>65</v>
      </c>
      <c r="L136" s="21">
        <v>12997.49</v>
      </c>
      <c r="M136" s="17" t="s">
        <v>378</v>
      </c>
      <c r="N136" s="20" t="s">
        <v>375</v>
      </c>
      <c r="O136" s="17" t="s">
        <v>45</v>
      </c>
      <c r="P136" s="20" t="s">
        <v>30</v>
      </c>
      <c r="Q136" s="17" t="s">
        <v>30</v>
      </c>
      <c r="R136" s="17" t="s">
        <v>30</v>
      </c>
      <c r="S136" s="21">
        <v>12997.49</v>
      </c>
      <c r="T136" s="128">
        <v>1314063</v>
      </c>
      <c r="U136" s="85">
        <v>44496</v>
      </c>
      <c r="V136" s="38">
        <f t="shared" si="1"/>
        <v>0</v>
      </c>
    </row>
    <row r="137" spans="2:22" s="19" customFormat="1" ht="25.5">
      <c r="B137" s="20">
        <v>20210772</v>
      </c>
      <c r="C137" s="15">
        <v>44432</v>
      </c>
      <c r="D137" s="15">
        <v>46623</v>
      </c>
      <c r="E137" s="20" t="s">
        <v>358</v>
      </c>
      <c r="F137" s="14" t="s">
        <v>29</v>
      </c>
      <c r="G137" s="20">
        <v>20210772</v>
      </c>
      <c r="H137" s="15">
        <v>44432</v>
      </c>
      <c r="I137" s="17" t="s">
        <v>30</v>
      </c>
      <c r="J137" s="17" t="s">
        <v>30</v>
      </c>
      <c r="K137" s="20" t="s">
        <v>65</v>
      </c>
      <c r="L137" s="21">
        <v>10220.91</v>
      </c>
      <c r="M137" s="17" t="s">
        <v>378</v>
      </c>
      <c r="N137" s="20" t="s">
        <v>375</v>
      </c>
      <c r="O137" s="17" t="s">
        <v>45</v>
      </c>
      <c r="P137" s="20" t="s">
        <v>30</v>
      </c>
      <c r="Q137" s="17" t="s">
        <v>30</v>
      </c>
      <c r="R137" s="17" t="s">
        <v>30</v>
      </c>
      <c r="S137" s="162"/>
      <c r="T137" s="128"/>
      <c r="U137" s="85"/>
      <c r="V137" s="38">
        <f t="shared" si="1"/>
        <v>10220.91</v>
      </c>
    </row>
    <row r="138" spans="2:22" s="19" customFormat="1" ht="38.25">
      <c r="B138" s="20">
        <v>20211050</v>
      </c>
      <c r="C138" s="15">
        <v>44525</v>
      </c>
      <c r="D138" s="15">
        <v>45986</v>
      </c>
      <c r="E138" s="20" t="s">
        <v>419</v>
      </c>
      <c r="F138" s="14" t="s">
        <v>85</v>
      </c>
      <c r="G138" s="20">
        <v>20211050</v>
      </c>
      <c r="H138" s="15">
        <v>44525</v>
      </c>
      <c r="I138" s="17" t="s">
        <v>30</v>
      </c>
      <c r="J138" s="17" t="s">
        <v>30</v>
      </c>
      <c r="K138" s="20" t="s">
        <v>339</v>
      </c>
      <c r="L138" s="21">
        <v>0</v>
      </c>
      <c r="M138" s="17" t="s">
        <v>378</v>
      </c>
      <c r="N138" s="20" t="s">
        <v>375</v>
      </c>
      <c r="O138" s="17" t="s">
        <v>45</v>
      </c>
      <c r="P138" s="20" t="s">
        <v>30</v>
      </c>
      <c r="Q138" s="17" t="s">
        <v>30</v>
      </c>
      <c r="R138" s="17" t="s">
        <v>30</v>
      </c>
      <c r="S138" s="162"/>
      <c r="T138" s="128"/>
      <c r="U138" s="85"/>
      <c r="V138" s="38">
        <f t="shared" ref="V138:V177" si="2">L138-S138</f>
        <v>0</v>
      </c>
    </row>
    <row r="139" spans="2:22" s="19" customFormat="1" ht="25.5">
      <c r="B139" s="20">
        <v>20210912</v>
      </c>
      <c r="C139" s="15">
        <v>44525</v>
      </c>
      <c r="D139" s="15">
        <v>45986</v>
      </c>
      <c r="E139" s="20" t="s">
        <v>420</v>
      </c>
      <c r="F139" s="14" t="s">
        <v>127</v>
      </c>
      <c r="G139" s="20">
        <v>20210912</v>
      </c>
      <c r="H139" s="15">
        <v>44525</v>
      </c>
      <c r="I139" s="17" t="s">
        <v>30</v>
      </c>
      <c r="J139" s="17" t="s">
        <v>30</v>
      </c>
      <c r="K139" s="20" t="s">
        <v>65</v>
      </c>
      <c r="L139" s="21">
        <v>0</v>
      </c>
      <c r="M139" s="17" t="s">
        <v>378</v>
      </c>
      <c r="N139" s="20" t="s">
        <v>375</v>
      </c>
      <c r="O139" s="17" t="s">
        <v>45</v>
      </c>
      <c r="P139" s="20" t="s">
        <v>30</v>
      </c>
      <c r="Q139" s="17" t="s">
        <v>30</v>
      </c>
      <c r="R139" s="17" t="s">
        <v>30</v>
      </c>
      <c r="S139" s="162"/>
      <c r="T139" s="128"/>
      <c r="U139" s="85"/>
      <c r="V139" s="38">
        <f t="shared" si="2"/>
        <v>0</v>
      </c>
    </row>
    <row r="140" spans="2:22" s="19" customFormat="1" ht="25.5">
      <c r="B140" s="20">
        <v>20211012</v>
      </c>
      <c r="C140" s="15">
        <v>44526</v>
      </c>
      <c r="D140" s="15">
        <v>46717</v>
      </c>
      <c r="E140" s="20" t="s">
        <v>421</v>
      </c>
      <c r="F140" s="14" t="s">
        <v>112</v>
      </c>
      <c r="G140" s="20">
        <v>20211012</v>
      </c>
      <c r="H140" s="15">
        <v>44526</v>
      </c>
      <c r="I140" s="17" t="s">
        <v>30</v>
      </c>
      <c r="J140" s="17" t="s">
        <v>30</v>
      </c>
      <c r="K140" s="20" t="s">
        <v>339</v>
      </c>
      <c r="L140" s="21">
        <v>0</v>
      </c>
      <c r="M140" s="17" t="s">
        <v>378</v>
      </c>
      <c r="N140" s="20" t="s">
        <v>375</v>
      </c>
      <c r="O140" s="17" t="s">
        <v>45</v>
      </c>
      <c r="P140" s="20" t="s">
        <v>30</v>
      </c>
      <c r="Q140" s="17" t="s">
        <v>30</v>
      </c>
      <c r="R140" s="17" t="s">
        <v>30</v>
      </c>
      <c r="S140" s="162"/>
      <c r="T140" s="128"/>
      <c r="U140" s="85"/>
      <c r="V140" s="38">
        <f t="shared" si="2"/>
        <v>0</v>
      </c>
    </row>
    <row r="141" spans="2:22" s="19" customFormat="1" ht="25.5">
      <c r="B141" s="20">
        <v>20211079</v>
      </c>
      <c r="C141" s="15">
        <v>44526</v>
      </c>
      <c r="D141" s="15">
        <v>46717</v>
      </c>
      <c r="E141" s="20" t="s">
        <v>422</v>
      </c>
      <c r="F141" s="14" t="s">
        <v>57</v>
      </c>
      <c r="G141" s="20">
        <v>20211079</v>
      </c>
      <c r="H141" s="15">
        <v>44526</v>
      </c>
      <c r="I141" s="17" t="s">
        <v>30</v>
      </c>
      <c r="J141" s="17" t="s">
        <v>30</v>
      </c>
      <c r="K141" s="20" t="s">
        <v>339</v>
      </c>
      <c r="L141" s="21">
        <v>0</v>
      </c>
      <c r="M141" s="17" t="s">
        <v>378</v>
      </c>
      <c r="N141" s="20" t="s">
        <v>375</v>
      </c>
      <c r="O141" s="17" t="s">
        <v>45</v>
      </c>
      <c r="P141" s="20" t="s">
        <v>30</v>
      </c>
      <c r="Q141" s="17" t="s">
        <v>30</v>
      </c>
      <c r="R141" s="17" t="s">
        <v>30</v>
      </c>
      <c r="S141" s="162"/>
      <c r="T141" s="128"/>
      <c r="U141" s="85"/>
      <c r="V141" s="38">
        <f t="shared" si="2"/>
        <v>0</v>
      </c>
    </row>
    <row r="142" spans="2:22" s="19" customFormat="1" ht="25.5">
      <c r="B142" s="20">
        <v>20210371</v>
      </c>
      <c r="C142" s="15">
        <v>44524</v>
      </c>
      <c r="D142" s="15">
        <v>46715</v>
      </c>
      <c r="E142" s="20" t="s">
        <v>423</v>
      </c>
      <c r="F142" s="14" t="s">
        <v>389</v>
      </c>
      <c r="G142" s="20">
        <v>20210371</v>
      </c>
      <c r="H142" s="15">
        <v>44524</v>
      </c>
      <c r="I142" s="17" t="s">
        <v>30</v>
      </c>
      <c r="J142" s="17" t="s">
        <v>30</v>
      </c>
      <c r="K142" s="20" t="s">
        <v>65</v>
      </c>
      <c r="L142" s="21">
        <v>0</v>
      </c>
      <c r="M142" s="17" t="s">
        <v>378</v>
      </c>
      <c r="N142" s="20" t="s">
        <v>375</v>
      </c>
      <c r="O142" s="17" t="s">
        <v>51</v>
      </c>
      <c r="P142" s="20" t="s">
        <v>30</v>
      </c>
      <c r="Q142" s="17" t="s">
        <v>30</v>
      </c>
      <c r="R142" s="17" t="s">
        <v>30</v>
      </c>
      <c r="S142" s="162"/>
      <c r="T142" s="128"/>
      <c r="U142" s="85"/>
      <c r="V142" s="38">
        <f t="shared" si="2"/>
        <v>0</v>
      </c>
    </row>
    <row r="143" spans="2:22" s="19" customFormat="1" ht="51">
      <c r="B143" s="20">
        <v>20210609</v>
      </c>
      <c r="C143" s="15">
        <v>44524</v>
      </c>
      <c r="D143" s="15">
        <v>46715</v>
      </c>
      <c r="E143" s="20" t="s">
        <v>424</v>
      </c>
      <c r="F143" s="14" t="s">
        <v>57</v>
      </c>
      <c r="G143" s="20">
        <v>20210609</v>
      </c>
      <c r="H143" s="15">
        <v>44524</v>
      </c>
      <c r="I143" s="17" t="s">
        <v>30</v>
      </c>
      <c r="J143" s="17" t="s">
        <v>30</v>
      </c>
      <c r="K143" s="20" t="s">
        <v>333</v>
      </c>
      <c r="L143" s="21">
        <v>27851.62</v>
      </c>
      <c r="M143" s="17" t="s">
        <v>378</v>
      </c>
      <c r="N143" s="20" t="s">
        <v>375</v>
      </c>
      <c r="O143" s="17" t="s">
        <v>425</v>
      </c>
      <c r="P143" s="20" t="s">
        <v>30</v>
      </c>
      <c r="Q143" s="17" t="s">
        <v>30</v>
      </c>
      <c r="R143" s="17" t="s">
        <v>30</v>
      </c>
      <c r="S143" s="162"/>
      <c r="T143" s="128"/>
      <c r="U143" s="85"/>
      <c r="V143" s="38">
        <f t="shared" si="2"/>
        <v>27851.62</v>
      </c>
    </row>
    <row r="144" spans="2:22" s="19" customFormat="1" ht="25.5">
      <c r="B144" s="20">
        <v>20210883</v>
      </c>
      <c r="C144" s="15">
        <v>44524</v>
      </c>
      <c r="D144" s="15">
        <v>45985</v>
      </c>
      <c r="E144" s="20" t="s">
        <v>426</v>
      </c>
      <c r="F144" s="14" t="s">
        <v>427</v>
      </c>
      <c r="G144" s="20">
        <v>20210883</v>
      </c>
      <c r="H144" s="15">
        <v>44524</v>
      </c>
      <c r="I144" s="17" t="s">
        <v>30</v>
      </c>
      <c r="J144" s="17" t="s">
        <v>30</v>
      </c>
      <c r="K144" s="20" t="s">
        <v>428</v>
      </c>
      <c r="L144" s="21">
        <v>25994.959999999999</v>
      </c>
      <c r="M144" s="17" t="s">
        <v>378</v>
      </c>
      <c r="N144" s="20" t="s">
        <v>375</v>
      </c>
      <c r="O144" s="17" t="s">
        <v>51</v>
      </c>
      <c r="P144" s="20" t="s">
        <v>30</v>
      </c>
      <c r="Q144" s="17" t="s">
        <v>30</v>
      </c>
      <c r="R144" s="17" t="s">
        <v>30</v>
      </c>
      <c r="S144" s="162">
        <v>26382.78</v>
      </c>
      <c r="T144" s="128">
        <v>1415312</v>
      </c>
      <c r="U144" s="85">
        <v>44782</v>
      </c>
      <c r="V144" s="38">
        <f t="shared" si="2"/>
        <v>-387.81999999999971</v>
      </c>
    </row>
    <row r="145" spans="2:22" s="19" customFormat="1" ht="25.5">
      <c r="B145" s="20">
        <v>20210842</v>
      </c>
      <c r="C145" s="15">
        <v>44519</v>
      </c>
      <c r="D145" s="15">
        <v>46710</v>
      </c>
      <c r="E145" s="20" t="s">
        <v>429</v>
      </c>
      <c r="F145" s="14" t="s">
        <v>389</v>
      </c>
      <c r="G145" s="20">
        <v>20210842</v>
      </c>
      <c r="H145" s="15">
        <v>44519</v>
      </c>
      <c r="I145" s="17" t="s">
        <v>30</v>
      </c>
      <c r="J145" s="17" t="s">
        <v>30</v>
      </c>
      <c r="K145" s="20" t="s">
        <v>65</v>
      </c>
      <c r="L145" s="21">
        <v>0</v>
      </c>
      <c r="M145" s="17" t="s">
        <v>378</v>
      </c>
      <c r="N145" s="20" t="s">
        <v>375</v>
      </c>
      <c r="O145" s="17" t="s">
        <v>51</v>
      </c>
      <c r="P145" s="20" t="s">
        <v>30</v>
      </c>
      <c r="Q145" s="17" t="s">
        <v>30</v>
      </c>
      <c r="R145" s="17" t="s">
        <v>30</v>
      </c>
      <c r="S145" s="162"/>
      <c r="T145" s="128"/>
      <c r="U145" s="85"/>
      <c r="V145" s="38">
        <f t="shared" si="2"/>
        <v>0</v>
      </c>
    </row>
    <row r="146" spans="2:22" s="19" customFormat="1" ht="38.25">
      <c r="B146" s="20">
        <v>20020700</v>
      </c>
      <c r="C146" s="15">
        <v>44530</v>
      </c>
      <c r="D146" s="15" t="s">
        <v>430</v>
      </c>
      <c r="E146" s="20" t="s">
        <v>431</v>
      </c>
      <c r="F146" s="14" t="s">
        <v>112</v>
      </c>
      <c r="G146" s="20">
        <v>20020700</v>
      </c>
      <c r="H146" s="15">
        <v>44530</v>
      </c>
      <c r="I146" s="17" t="s">
        <v>30</v>
      </c>
      <c r="J146" s="17" t="s">
        <v>30</v>
      </c>
      <c r="K146" s="20" t="s">
        <v>339</v>
      </c>
      <c r="L146" s="21">
        <v>12954.2</v>
      </c>
      <c r="M146" s="17" t="s">
        <v>378</v>
      </c>
      <c r="N146" s="20" t="s">
        <v>375</v>
      </c>
      <c r="O146" s="17" t="s">
        <v>432</v>
      </c>
      <c r="P146" s="20" t="s">
        <v>30</v>
      </c>
      <c r="Q146" s="17" t="s">
        <v>30</v>
      </c>
      <c r="R146" s="17" t="s">
        <v>30</v>
      </c>
      <c r="S146" s="162">
        <v>13147.5</v>
      </c>
      <c r="T146" s="128">
        <v>1394187</v>
      </c>
      <c r="U146" s="85">
        <v>44708</v>
      </c>
      <c r="V146" s="38">
        <f t="shared" si="2"/>
        <v>-193.29999999999927</v>
      </c>
    </row>
    <row r="147" spans="2:22" s="19" customFormat="1" ht="25.5">
      <c r="B147" s="20">
        <v>20211153</v>
      </c>
      <c r="C147" s="15">
        <v>44530</v>
      </c>
      <c r="D147" s="15">
        <v>45991</v>
      </c>
      <c r="E147" s="20" t="s">
        <v>433</v>
      </c>
      <c r="F147" s="14" t="s">
        <v>101</v>
      </c>
      <c r="G147" s="20">
        <v>20211153</v>
      </c>
      <c r="H147" s="15">
        <v>44530</v>
      </c>
      <c r="I147" s="17" t="s">
        <v>30</v>
      </c>
      <c r="J147" s="17" t="s">
        <v>30</v>
      </c>
      <c r="K147" s="20" t="s">
        <v>333</v>
      </c>
      <c r="L147" s="21">
        <v>0</v>
      </c>
      <c r="M147" s="17" t="s">
        <v>378</v>
      </c>
      <c r="N147" s="20" t="s">
        <v>78</v>
      </c>
      <c r="O147" s="17" t="s">
        <v>323</v>
      </c>
      <c r="P147" s="20" t="s">
        <v>30</v>
      </c>
      <c r="Q147" s="17" t="s">
        <v>30</v>
      </c>
      <c r="R147" s="17" t="s">
        <v>30</v>
      </c>
      <c r="S147" s="162"/>
      <c r="T147" s="128"/>
      <c r="U147" s="85"/>
      <c r="V147" s="38">
        <f t="shared" si="2"/>
        <v>0</v>
      </c>
    </row>
    <row r="148" spans="2:22" s="19" customFormat="1" ht="25.5">
      <c r="B148" s="20">
        <v>20211059</v>
      </c>
      <c r="C148" s="15">
        <v>44531</v>
      </c>
      <c r="D148" s="15">
        <v>46722</v>
      </c>
      <c r="E148" s="20" t="s">
        <v>434</v>
      </c>
      <c r="F148" s="14" t="s">
        <v>42</v>
      </c>
      <c r="G148" s="20">
        <v>20211059</v>
      </c>
      <c r="H148" s="15">
        <v>44531</v>
      </c>
      <c r="I148" s="17" t="s">
        <v>30</v>
      </c>
      <c r="J148" s="17" t="s">
        <v>30</v>
      </c>
      <c r="K148" s="20" t="s">
        <v>339</v>
      </c>
      <c r="L148" s="21">
        <v>0</v>
      </c>
      <c r="M148" s="17" t="s">
        <v>378</v>
      </c>
      <c r="N148" s="20" t="s">
        <v>375</v>
      </c>
      <c r="O148" s="17" t="s">
        <v>51</v>
      </c>
      <c r="P148" s="20" t="s">
        <v>30</v>
      </c>
      <c r="Q148" s="17" t="s">
        <v>30</v>
      </c>
      <c r="R148" s="17" t="s">
        <v>30</v>
      </c>
      <c r="S148" s="162"/>
      <c r="T148" s="128"/>
      <c r="U148" s="85"/>
      <c r="V148" s="38">
        <f t="shared" si="2"/>
        <v>0</v>
      </c>
    </row>
    <row r="149" spans="2:22" s="19" customFormat="1" ht="25.5">
      <c r="B149" s="20">
        <v>20210922</v>
      </c>
      <c r="C149" s="15">
        <v>44531</v>
      </c>
      <c r="D149" s="15">
        <v>45992</v>
      </c>
      <c r="E149" s="20" t="s">
        <v>435</v>
      </c>
      <c r="F149" s="14" t="s">
        <v>142</v>
      </c>
      <c r="G149" s="20">
        <v>20210922</v>
      </c>
      <c r="H149" s="15">
        <v>44531</v>
      </c>
      <c r="I149" s="17" t="s">
        <v>30</v>
      </c>
      <c r="J149" s="17" t="s">
        <v>30</v>
      </c>
      <c r="K149" s="20" t="s">
        <v>339</v>
      </c>
      <c r="L149" s="21">
        <v>25994.959999999999</v>
      </c>
      <c r="M149" s="17" t="s">
        <v>378</v>
      </c>
      <c r="N149" s="20" t="s">
        <v>436</v>
      </c>
      <c r="O149" s="17" t="s">
        <v>51</v>
      </c>
      <c r="P149" s="20" t="s">
        <v>30</v>
      </c>
      <c r="Q149" s="17" t="s">
        <v>30</v>
      </c>
      <c r="R149" s="17" t="s">
        <v>30</v>
      </c>
      <c r="S149" s="162">
        <v>26382.78</v>
      </c>
      <c r="T149" s="128">
        <v>1394171</v>
      </c>
      <c r="U149" s="85">
        <v>44707</v>
      </c>
      <c r="V149" s="38">
        <f t="shared" si="2"/>
        <v>-387.81999999999971</v>
      </c>
    </row>
    <row r="150" spans="2:22" s="19" customFormat="1" ht="25.5">
      <c r="B150" s="20">
        <v>20210919</v>
      </c>
      <c r="C150" s="15">
        <v>44532</v>
      </c>
      <c r="D150" s="15">
        <v>46723</v>
      </c>
      <c r="E150" s="20" t="s">
        <v>437</v>
      </c>
      <c r="F150" s="14" t="s">
        <v>314</v>
      </c>
      <c r="G150" s="20">
        <v>20210919</v>
      </c>
      <c r="H150" s="15">
        <v>44532</v>
      </c>
      <c r="I150" s="17" t="s">
        <v>30</v>
      </c>
      <c r="J150" s="17" t="s">
        <v>30</v>
      </c>
      <c r="K150" s="20" t="s">
        <v>339</v>
      </c>
      <c r="L150" s="21">
        <v>0</v>
      </c>
      <c r="M150" s="17" t="s">
        <v>378</v>
      </c>
      <c r="N150" s="20" t="s">
        <v>375</v>
      </c>
      <c r="O150" s="17" t="s">
        <v>438</v>
      </c>
      <c r="P150" s="20" t="s">
        <v>30</v>
      </c>
      <c r="Q150" s="17" t="s">
        <v>30</v>
      </c>
      <c r="R150" s="17" t="s">
        <v>30</v>
      </c>
      <c r="S150" s="162"/>
      <c r="T150" s="128"/>
      <c r="U150" s="85"/>
      <c r="V150" s="38">
        <f t="shared" si="2"/>
        <v>0</v>
      </c>
    </row>
    <row r="151" spans="2:22" s="19" customFormat="1" ht="25.5">
      <c r="B151" s="20">
        <v>20211133</v>
      </c>
      <c r="C151" s="15">
        <v>44532</v>
      </c>
      <c r="D151" s="15">
        <v>46723</v>
      </c>
      <c r="E151" s="20" t="s">
        <v>439</v>
      </c>
      <c r="F151" s="14" t="s">
        <v>101</v>
      </c>
      <c r="G151" s="20">
        <v>20211133</v>
      </c>
      <c r="H151" s="15">
        <v>44532</v>
      </c>
      <c r="I151" s="17" t="s">
        <v>30</v>
      </c>
      <c r="J151" s="17" t="s">
        <v>30</v>
      </c>
      <c r="K151" s="20" t="s">
        <v>339</v>
      </c>
      <c r="L151" s="21">
        <v>0</v>
      </c>
      <c r="M151" s="17" t="s">
        <v>378</v>
      </c>
      <c r="N151" s="20" t="s">
        <v>375</v>
      </c>
      <c r="O151" s="17" t="s">
        <v>51</v>
      </c>
      <c r="P151" s="20" t="s">
        <v>30</v>
      </c>
      <c r="Q151" s="17" t="s">
        <v>30</v>
      </c>
      <c r="R151" s="17" t="s">
        <v>30</v>
      </c>
      <c r="S151" s="162"/>
      <c r="T151" s="128"/>
      <c r="U151" s="85"/>
      <c r="V151" s="38">
        <f t="shared" si="2"/>
        <v>0</v>
      </c>
    </row>
    <row r="152" spans="2:22" s="19" customFormat="1" ht="25.5">
      <c r="B152" s="20">
        <v>20211025</v>
      </c>
      <c r="C152" s="15">
        <v>44539</v>
      </c>
      <c r="D152" s="15">
        <v>46730</v>
      </c>
      <c r="E152" s="20" t="s">
        <v>440</v>
      </c>
      <c r="F152" s="14" t="s">
        <v>250</v>
      </c>
      <c r="G152" s="20">
        <v>20211025</v>
      </c>
      <c r="H152" s="15">
        <v>44539</v>
      </c>
      <c r="I152" s="17" t="s">
        <v>30</v>
      </c>
      <c r="J152" s="17" t="s">
        <v>30</v>
      </c>
      <c r="K152" s="20" t="s">
        <v>339</v>
      </c>
      <c r="L152" s="21">
        <v>0</v>
      </c>
      <c r="M152" s="17" t="s">
        <v>378</v>
      </c>
      <c r="N152" s="20" t="s">
        <v>375</v>
      </c>
      <c r="O152" s="17" t="s">
        <v>45</v>
      </c>
      <c r="P152" s="20" t="s">
        <v>30</v>
      </c>
      <c r="Q152" s="17" t="s">
        <v>30</v>
      </c>
      <c r="R152" s="17" t="s">
        <v>30</v>
      </c>
      <c r="S152" s="162"/>
      <c r="T152" s="128"/>
      <c r="U152" s="85"/>
      <c r="V152" s="38">
        <f t="shared" si="2"/>
        <v>0</v>
      </c>
    </row>
    <row r="153" spans="2:22" s="19" customFormat="1" ht="25.5">
      <c r="B153" s="20">
        <v>20211137</v>
      </c>
      <c r="C153" s="15">
        <v>44523</v>
      </c>
      <c r="D153" s="15">
        <v>46714</v>
      </c>
      <c r="E153" s="20" t="s">
        <v>441</v>
      </c>
      <c r="F153" s="14" t="s">
        <v>109</v>
      </c>
      <c r="G153" s="20">
        <v>20211137</v>
      </c>
      <c r="H153" s="15">
        <v>44523</v>
      </c>
      <c r="I153" s="17" t="s">
        <v>30</v>
      </c>
      <c r="J153" s="17" t="s">
        <v>30</v>
      </c>
      <c r="K153" s="20" t="s">
        <v>339</v>
      </c>
      <c r="L153" s="21">
        <v>0</v>
      </c>
      <c r="M153" s="17" t="s">
        <v>378</v>
      </c>
      <c r="N153" s="20" t="s">
        <v>375</v>
      </c>
      <c r="O153" s="17" t="s">
        <v>45</v>
      </c>
      <c r="P153" s="20" t="s">
        <v>30</v>
      </c>
      <c r="Q153" s="17" t="s">
        <v>30</v>
      </c>
      <c r="R153" s="17" t="s">
        <v>30</v>
      </c>
      <c r="S153" s="162"/>
      <c r="T153" s="128"/>
      <c r="U153" s="85"/>
      <c r="V153" s="38">
        <f t="shared" si="2"/>
        <v>0</v>
      </c>
    </row>
    <row r="154" spans="2:22" s="19" customFormat="1" ht="25.5">
      <c r="B154" s="20">
        <v>20210981</v>
      </c>
      <c r="C154" s="15">
        <v>44524</v>
      </c>
      <c r="D154" s="15">
        <v>46715</v>
      </c>
      <c r="E154" s="20" t="s">
        <v>442</v>
      </c>
      <c r="F154" s="14" t="s">
        <v>42</v>
      </c>
      <c r="G154" s="20">
        <v>20210981</v>
      </c>
      <c r="H154" s="15">
        <v>44524</v>
      </c>
      <c r="I154" s="17" t="s">
        <v>30</v>
      </c>
      <c r="J154" s="17" t="s">
        <v>30</v>
      </c>
      <c r="K154" s="20" t="s">
        <v>339</v>
      </c>
      <c r="L154" s="21">
        <v>0</v>
      </c>
      <c r="M154" s="17" t="s">
        <v>378</v>
      </c>
      <c r="N154" s="20" t="s">
        <v>375</v>
      </c>
      <c r="O154" s="17" t="s">
        <v>45</v>
      </c>
      <c r="P154" s="20" t="s">
        <v>30</v>
      </c>
      <c r="Q154" s="17" t="s">
        <v>30</v>
      </c>
      <c r="R154" s="17" t="s">
        <v>30</v>
      </c>
      <c r="S154" s="162"/>
      <c r="T154" s="128"/>
      <c r="U154" s="85"/>
      <c r="V154" s="38">
        <f t="shared" si="2"/>
        <v>0</v>
      </c>
    </row>
    <row r="155" spans="2:22" s="19" customFormat="1" ht="25.5">
      <c r="B155" s="20">
        <v>20211056</v>
      </c>
      <c r="C155" s="15">
        <v>44532</v>
      </c>
      <c r="D155" s="15">
        <v>46723</v>
      </c>
      <c r="E155" s="20" t="s">
        <v>443</v>
      </c>
      <c r="F155" s="14" t="s">
        <v>64</v>
      </c>
      <c r="G155" s="20">
        <v>20211056</v>
      </c>
      <c r="H155" s="15">
        <v>44532</v>
      </c>
      <c r="I155" s="17" t="s">
        <v>30</v>
      </c>
      <c r="J155" s="17" t="s">
        <v>30</v>
      </c>
      <c r="K155" s="20" t="s">
        <v>339</v>
      </c>
      <c r="L155" s="21">
        <v>0</v>
      </c>
      <c r="M155" s="17" t="s">
        <v>378</v>
      </c>
      <c r="N155" s="20" t="s">
        <v>375</v>
      </c>
      <c r="O155" s="17" t="s">
        <v>45</v>
      </c>
      <c r="P155" s="20" t="s">
        <v>30</v>
      </c>
      <c r="Q155" s="17" t="s">
        <v>30</v>
      </c>
      <c r="R155" s="17" t="s">
        <v>30</v>
      </c>
      <c r="S155" s="162"/>
      <c r="T155" s="128"/>
      <c r="U155" s="85"/>
      <c r="V155" s="38">
        <f t="shared" si="2"/>
        <v>0</v>
      </c>
    </row>
    <row r="156" spans="2:22" s="19" customFormat="1" ht="25.5">
      <c r="B156" s="20">
        <v>20211186</v>
      </c>
      <c r="C156" s="15">
        <v>44537</v>
      </c>
      <c r="D156" s="15">
        <v>46728</v>
      </c>
      <c r="E156" s="20" t="s">
        <v>444</v>
      </c>
      <c r="F156" s="14" t="s">
        <v>159</v>
      </c>
      <c r="G156" s="20">
        <v>20211186</v>
      </c>
      <c r="H156" s="15">
        <v>44537</v>
      </c>
      <c r="I156" s="17" t="s">
        <v>30</v>
      </c>
      <c r="J156" s="17" t="s">
        <v>30</v>
      </c>
      <c r="K156" s="20" t="s">
        <v>339</v>
      </c>
      <c r="L156" s="21">
        <v>0</v>
      </c>
      <c r="M156" s="17" t="s">
        <v>378</v>
      </c>
      <c r="N156" s="20" t="s">
        <v>375</v>
      </c>
      <c r="O156" s="17" t="s">
        <v>45</v>
      </c>
      <c r="P156" s="20" t="s">
        <v>30</v>
      </c>
      <c r="Q156" s="17" t="s">
        <v>30</v>
      </c>
      <c r="R156" s="17" t="s">
        <v>30</v>
      </c>
      <c r="S156" s="162"/>
      <c r="T156" s="128"/>
      <c r="U156" s="85"/>
      <c r="V156" s="38">
        <f t="shared" si="2"/>
        <v>0</v>
      </c>
    </row>
    <row r="157" spans="2:22" s="19" customFormat="1" ht="25.5">
      <c r="B157" s="20">
        <v>20210647</v>
      </c>
      <c r="C157" s="15">
        <v>44538</v>
      </c>
      <c r="D157" s="15">
        <v>46729</v>
      </c>
      <c r="E157" s="20" t="s">
        <v>445</v>
      </c>
      <c r="F157" s="14" t="s">
        <v>142</v>
      </c>
      <c r="G157" s="20">
        <v>20210647</v>
      </c>
      <c r="H157" s="15">
        <v>44538</v>
      </c>
      <c r="I157" s="17" t="s">
        <v>30</v>
      </c>
      <c r="J157" s="17" t="s">
        <v>30</v>
      </c>
      <c r="K157" s="20" t="s">
        <v>339</v>
      </c>
      <c r="L157" s="21">
        <v>18567.759999999998</v>
      </c>
      <c r="M157" s="17"/>
      <c r="N157" s="20" t="s">
        <v>375</v>
      </c>
      <c r="O157" s="17" t="s">
        <v>342</v>
      </c>
      <c r="P157" s="20" t="s">
        <v>30</v>
      </c>
      <c r="Q157" s="17" t="s">
        <v>30</v>
      </c>
      <c r="R157" s="17" t="s">
        <v>30</v>
      </c>
      <c r="S157" s="162"/>
      <c r="T157" s="128"/>
      <c r="U157" s="85"/>
      <c r="V157" s="38">
        <f t="shared" si="2"/>
        <v>18567.759999999998</v>
      </c>
    </row>
    <row r="158" spans="2:22" s="19" customFormat="1" ht="25.5">
      <c r="B158" s="20">
        <v>20211134</v>
      </c>
      <c r="C158" s="15">
        <v>44544</v>
      </c>
      <c r="D158" s="15">
        <v>46735</v>
      </c>
      <c r="E158" s="20" t="s">
        <v>446</v>
      </c>
      <c r="F158" s="14" t="s">
        <v>101</v>
      </c>
      <c r="G158" s="20">
        <v>20211134</v>
      </c>
      <c r="H158" s="15">
        <v>44544</v>
      </c>
      <c r="I158" s="17" t="s">
        <v>30</v>
      </c>
      <c r="J158" s="17" t="s">
        <v>30</v>
      </c>
      <c r="K158" s="20" t="s">
        <v>339</v>
      </c>
      <c r="L158" s="21">
        <v>0</v>
      </c>
      <c r="M158" s="17" t="s">
        <v>378</v>
      </c>
      <c r="N158" s="20" t="s">
        <v>375</v>
      </c>
      <c r="O158" s="17" t="s">
        <v>45</v>
      </c>
      <c r="P158" s="20" t="s">
        <v>30</v>
      </c>
      <c r="Q158" s="17" t="s">
        <v>30</v>
      </c>
      <c r="R158" s="17" t="s">
        <v>30</v>
      </c>
      <c r="S158" s="162"/>
      <c r="T158" s="128"/>
      <c r="U158" s="85"/>
      <c r="V158" s="38">
        <f t="shared" si="2"/>
        <v>0</v>
      </c>
    </row>
    <row r="159" spans="2:22" s="19" customFormat="1" ht="25.5">
      <c r="B159" s="20">
        <v>20211187</v>
      </c>
      <c r="C159" s="15">
        <v>44545</v>
      </c>
      <c r="D159" s="15">
        <v>46736</v>
      </c>
      <c r="E159" s="20" t="s">
        <v>447</v>
      </c>
      <c r="F159" s="14" t="s">
        <v>29</v>
      </c>
      <c r="G159" s="20">
        <v>20211187</v>
      </c>
      <c r="H159" s="15">
        <v>44545</v>
      </c>
      <c r="I159" s="17" t="s">
        <v>30</v>
      </c>
      <c r="J159" s="17" t="s">
        <v>30</v>
      </c>
      <c r="K159" s="20" t="s">
        <v>339</v>
      </c>
      <c r="L159" s="21">
        <v>0</v>
      </c>
      <c r="M159" s="17" t="s">
        <v>378</v>
      </c>
      <c r="N159" s="20" t="s">
        <v>375</v>
      </c>
      <c r="O159" s="17" t="s">
        <v>45</v>
      </c>
      <c r="P159" s="20" t="s">
        <v>30</v>
      </c>
      <c r="Q159" s="17" t="s">
        <v>30</v>
      </c>
      <c r="R159" s="17" t="s">
        <v>30</v>
      </c>
      <c r="S159" s="162"/>
      <c r="T159" s="128"/>
      <c r="U159" s="85"/>
      <c r="V159" s="38">
        <f t="shared" si="2"/>
        <v>0</v>
      </c>
    </row>
    <row r="160" spans="2:22" s="19" customFormat="1" ht="25.5">
      <c r="B160" s="20">
        <v>20210780</v>
      </c>
      <c r="C160" s="15">
        <v>44551</v>
      </c>
      <c r="D160" s="15">
        <v>46012</v>
      </c>
      <c r="E160" s="20" t="s">
        <v>448</v>
      </c>
      <c r="F160" s="14" t="s">
        <v>105</v>
      </c>
      <c r="G160" s="20">
        <v>20210780</v>
      </c>
      <c r="H160" s="15">
        <v>44551</v>
      </c>
      <c r="I160" s="17" t="s">
        <v>30</v>
      </c>
      <c r="J160" s="17" t="s">
        <v>30</v>
      </c>
      <c r="K160" s="20" t="s">
        <v>339</v>
      </c>
      <c r="L160" s="21">
        <v>25994.97</v>
      </c>
      <c r="M160" s="17" t="s">
        <v>378</v>
      </c>
      <c r="N160" s="20" t="s">
        <v>375</v>
      </c>
      <c r="O160" s="17" t="s">
        <v>399</v>
      </c>
      <c r="P160" s="20" t="s">
        <v>30</v>
      </c>
      <c r="Q160" s="17" t="s">
        <v>30</v>
      </c>
      <c r="R160" s="17" t="s">
        <v>30</v>
      </c>
      <c r="S160" s="162">
        <v>26382.78</v>
      </c>
      <c r="T160" s="128">
        <v>1460197</v>
      </c>
      <c r="U160" s="85">
        <v>44847</v>
      </c>
      <c r="V160" s="38">
        <f t="shared" si="2"/>
        <v>-387.80999999999767</v>
      </c>
    </row>
    <row r="161" spans="2:22" s="19" customFormat="1" ht="25.5">
      <c r="B161" s="20">
        <v>20210582</v>
      </c>
      <c r="C161" s="15">
        <v>44455</v>
      </c>
      <c r="D161" s="15">
        <v>45916</v>
      </c>
      <c r="E161" s="20" t="s">
        <v>449</v>
      </c>
      <c r="F161" s="14" t="s">
        <v>142</v>
      </c>
      <c r="G161" s="20">
        <v>20210582</v>
      </c>
      <c r="H161" s="15">
        <v>44455</v>
      </c>
      <c r="I161" s="17" t="s">
        <v>30</v>
      </c>
      <c r="J161" s="17" t="s">
        <v>30</v>
      </c>
      <c r="K161" s="20" t="s">
        <v>450</v>
      </c>
      <c r="L161" s="21">
        <v>12997.49</v>
      </c>
      <c r="M161" s="17" t="s">
        <v>32</v>
      </c>
      <c r="N161" s="20" t="s">
        <v>375</v>
      </c>
      <c r="O161" s="17" t="s">
        <v>45</v>
      </c>
      <c r="P161" s="20" t="s">
        <v>30</v>
      </c>
      <c r="Q161" s="17" t="s">
        <v>30</v>
      </c>
      <c r="R161" s="17" t="s">
        <v>30</v>
      </c>
      <c r="S161" s="162">
        <v>13191.39</v>
      </c>
      <c r="T161" s="128">
        <v>1454715</v>
      </c>
      <c r="U161" s="85">
        <v>44832</v>
      </c>
      <c r="V161" s="38">
        <f t="shared" si="2"/>
        <v>-193.89999999999964</v>
      </c>
    </row>
    <row r="162" spans="2:22" s="19" customFormat="1" ht="25.5">
      <c r="B162" s="20">
        <v>20210481</v>
      </c>
      <c r="C162" s="15">
        <v>44455</v>
      </c>
      <c r="D162" s="15">
        <v>46646</v>
      </c>
      <c r="E162" s="20" t="s">
        <v>451</v>
      </c>
      <c r="F162" s="14" t="s">
        <v>101</v>
      </c>
      <c r="G162" s="20">
        <v>20210481</v>
      </c>
      <c r="H162" s="15">
        <v>44455</v>
      </c>
      <c r="I162" s="17" t="s">
        <v>30</v>
      </c>
      <c r="J162" s="17" t="s">
        <v>30</v>
      </c>
      <c r="K162" s="20" t="s">
        <v>450</v>
      </c>
      <c r="L162" s="21">
        <v>0</v>
      </c>
      <c r="M162" s="17" t="s">
        <v>32</v>
      </c>
      <c r="N162" s="20" t="s">
        <v>375</v>
      </c>
      <c r="O162" s="17" t="s">
        <v>45</v>
      </c>
      <c r="P162" s="20" t="s">
        <v>30</v>
      </c>
      <c r="Q162" s="17" t="s">
        <v>30</v>
      </c>
      <c r="R162" s="17" t="s">
        <v>30</v>
      </c>
      <c r="S162" s="162"/>
      <c r="T162" s="128"/>
      <c r="U162" s="85"/>
      <c r="V162" s="38">
        <f t="shared" si="2"/>
        <v>0</v>
      </c>
    </row>
    <row r="163" spans="2:22" s="19" customFormat="1" ht="25.5">
      <c r="B163" s="20">
        <v>20210381</v>
      </c>
      <c r="C163" s="15">
        <v>44452</v>
      </c>
      <c r="D163" s="15">
        <v>46643</v>
      </c>
      <c r="E163" s="20" t="s">
        <v>452</v>
      </c>
      <c r="F163" s="14" t="s">
        <v>109</v>
      </c>
      <c r="G163" s="20">
        <v>20210381</v>
      </c>
      <c r="H163" s="15">
        <v>44452</v>
      </c>
      <c r="I163" s="17" t="s">
        <v>30</v>
      </c>
      <c r="J163" s="17" t="s">
        <v>30</v>
      </c>
      <c r="K163" s="20" t="s">
        <v>450</v>
      </c>
      <c r="L163" s="21">
        <v>10357</v>
      </c>
      <c r="M163" s="17" t="s">
        <v>32</v>
      </c>
      <c r="N163" s="20" t="s">
        <v>375</v>
      </c>
      <c r="O163" s="17" t="s">
        <v>453</v>
      </c>
      <c r="P163" s="20" t="s">
        <v>30</v>
      </c>
      <c r="Q163" s="17" t="s">
        <v>30</v>
      </c>
      <c r="R163" s="17" t="s">
        <v>30</v>
      </c>
      <c r="S163" s="162">
        <v>11795.7</v>
      </c>
      <c r="T163" s="128">
        <v>1915409</v>
      </c>
      <c r="U163" s="168">
        <v>45853</v>
      </c>
      <c r="V163" s="38">
        <f t="shared" si="2"/>
        <v>-1438.7000000000007</v>
      </c>
    </row>
    <row r="164" spans="2:22" s="19" customFormat="1" ht="25.5">
      <c r="B164" s="20">
        <v>20210779</v>
      </c>
      <c r="C164" s="15">
        <v>44453</v>
      </c>
      <c r="D164" s="15">
        <v>46644</v>
      </c>
      <c r="E164" s="20" t="s">
        <v>454</v>
      </c>
      <c r="F164" s="14" t="s">
        <v>29</v>
      </c>
      <c r="G164" s="20">
        <v>20210779</v>
      </c>
      <c r="H164" s="15">
        <v>44453</v>
      </c>
      <c r="I164" s="17" t="s">
        <v>30</v>
      </c>
      <c r="J164" s="17" t="s">
        <v>30</v>
      </c>
      <c r="K164" s="20" t="s">
        <v>450</v>
      </c>
      <c r="L164" s="21">
        <v>0</v>
      </c>
      <c r="M164" s="17" t="s">
        <v>32</v>
      </c>
      <c r="N164" s="20" t="s">
        <v>375</v>
      </c>
      <c r="O164" s="17" t="s">
        <v>45</v>
      </c>
      <c r="P164" s="20" t="s">
        <v>30</v>
      </c>
      <c r="Q164" s="17" t="s">
        <v>30</v>
      </c>
      <c r="R164" s="17" t="s">
        <v>30</v>
      </c>
      <c r="S164" s="162"/>
      <c r="T164" s="164"/>
      <c r="U164" s="66"/>
      <c r="V164" s="38">
        <f t="shared" si="2"/>
        <v>0</v>
      </c>
    </row>
    <row r="165" spans="2:22" s="19" customFormat="1" ht="25.5">
      <c r="B165" s="20">
        <v>20210447</v>
      </c>
      <c r="C165" s="15">
        <v>44545</v>
      </c>
      <c r="D165" s="15">
        <v>46736</v>
      </c>
      <c r="E165" s="20" t="s">
        <v>455</v>
      </c>
      <c r="F165" s="14" t="s">
        <v>109</v>
      </c>
      <c r="G165" s="20">
        <v>20210447</v>
      </c>
      <c r="H165" s="15">
        <v>44545</v>
      </c>
      <c r="I165" s="17" t="s">
        <v>30</v>
      </c>
      <c r="J165" s="17" t="s">
        <v>30</v>
      </c>
      <c r="K165" s="20" t="s">
        <v>450</v>
      </c>
      <c r="L165" s="16">
        <v>101022.95</v>
      </c>
      <c r="M165" s="17" t="s">
        <v>378</v>
      </c>
      <c r="N165" s="20" t="s">
        <v>375</v>
      </c>
      <c r="O165" s="17" t="s">
        <v>69</v>
      </c>
      <c r="P165" s="20" t="s">
        <v>30</v>
      </c>
      <c r="Q165" s="17" t="s">
        <v>30</v>
      </c>
      <c r="R165" s="17" t="s">
        <v>30</v>
      </c>
      <c r="S165" s="162">
        <v>51737.1</v>
      </c>
      <c r="T165" s="164">
        <v>1740486</v>
      </c>
      <c r="U165" s="24">
        <v>45490</v>
      </c>
      <c r="V165" s="38">
        <f t="shared" si="2"/>
        <v>49285.85</v>
      </c>
    </row>
    <row r="166" spans="2:22" s="19" customFormat="1" ht="25.5">
      <c r="B166" s="20">
        <v>20210920</v>
      </c>
      <c r="C166" s="15">
        <v>44545</v>
      </c>
      <c r="D166" s="15">
        <v>46736</v>
      </c>
      <c r="E166" s="20" t="s">
        <v>456</v>
      </c>
      <c r="F166" s="14" t="s">
        <v>109</v>
      </c>
      <c r="G166" s="20">
        <v>20210920</v>
      </c>
      <c r="H166" s="15">
        <v>44545</v>
      </c>
      <c r="I166" s="17" t="s">
        <v>30</v>
      </c>
      <c r="J166" s="17" t="s">
        <v>30</v>
      </c>
      <c r="K166" s="20" t="s">
        <v>450</v>
      </c>
      <c r="L166" s="16">
        <v>3760.9</v>
      </c>
      <c r="M166" s="17" t="s">
        <v>378</v>
      </c>
      <c r="N166" s="20" t="s">
        <v>375</v>
      </c>
      <c r="O166" s="17" t="s">
        <v>69</v>
      </c>
      <c r="P166" s="20" t="s">
        <v>30</v>
      </c>
      <c r="Q166" s="17" t="s">
        <v>30</v>
      </c>
      <c r="R166" s="17" t="s">
        <v>30</v>
      </c>
      <c r="S166" s="162"/>
      <c r="T166" s="164"/>
      <c r="U166" s="24"/>
      <c r="V166" s="38">
        <f t="shared" si="2"/>
        <v>3760.9</v>
      </c>
    </row>
    <row r="167" spans="2:22" s="19" customFormat="1" ht="25.5">
      <c r="B167" s="20">
        <v>20210195</v>
      </c>
      <c r="C167" s="15">
        <v>45342</v>
      </c>
      <c r="D167" s="15">
        <v>47534</v>
      </c>
      <c r="E167" s="20" t="s">
        <v>457</v>
      </c>
      <c r="F167" s="14" t="s">
        <v>42</v>
      </c>
      <c r="G167" s="20">
        <v>20210195</v>
      </c>
      <c r="H167" s="15">
        <v>45342</v>
      </c>
      <c r="I167" s="17" t="s">
        <v>30</v>
      </c>
      <c r="J167" s="17" t="s">
        <v>30</v>
      </c>
      <c r="K167" s="20" t="s">
        <v>339</v>
      </c>
      <c r="L167" s="21">
        <v>0</v>
      </c>
      <c r="M167" s="17" t="s">
        <v>378</v>
      </c>
      <c r="N167" s="20" t="s">
        <v>375</v>
      </c>
      <c r="O167" s="17" t="s">
        <v>45</v>
      </c>
      <c r="P167" s="20" t="s">
        <v>30</v>
      </c>
      <c r="Q167" s="17" t="s">
        <v>30</v>
      </c>
      <c r="R167" s="17" t="s">
        <v>30</v>
      </c>
      <c r="S167" s="162"/>
      <c r="T167" s="128"/>
      <c r="U167" s="85"/>
      <c r="V167" s="38">
        <f t="shared" si="2"/>
        <v>0</v>
      </c>
    </row>
    <row r="168" spans="2:22" s="19" customFormat="1">
      <c r="B168" s="20"/>
      <c r="C168" s="15"/>
      <c r="D168" s="15"/>
      <c r="E168" s="20"/>
      <c r="F168" s="14"/>
      <c r="G168" s="20"/>
      <c r="H168" s="15"/>
      <c r="I168" s="17"/>
      <c r="J168" s="17"/>
      <c r="K168" s="20"/>
      <c r="L168" s="21"/>
      <c r="M168" s="17"/>
      <c r="N168" s="20"/>
      <c r="O168" s="17"/>
      <c r="P168" s="20"/>
      <c r="Q168" s="17"/>
      <c r="R168" s="17"/>
      <c r="S168" s="162"/>
      <c r="T168" s="164"/>
      <c r="U168" s="24"/>
      <c r="V168" s="38">
        <f t="shared" si="2"/>
        <v>0</v>
      </c>
    </row>
    <row r="169" spans="2:22" s="19" customFormat="1">
      <c r="B169" s="20"/>
      <c r="C169" s="15"/>
      <c r="D169" s="15"/>
      <c r="E169" s="20"/>
      <c r="F169" s="14"/>
      <c r="G169" s="20"/>
      <c r="H169" s="15"/>
      <c r="I169" s="17"/>
      <c r="J169" s="17"/>
      <c r="K169" s="20"/>
      <c r="L169" s="21"/>
      <c r="M169" s="17"/>
      <c r="N169" s="20"/>
      <c r="O169" s="17"/>
      <c r="P169" s="20"/>
      <c r="Q169" s="17"/>
      <c r="R169" s="17"/>
      <c r="S169" s="162"/>
      <c r="T169" s="164"/>
      <c r="U169" s="24"/>
      <c r="V169" s="38">
        <f t="shared" si="2"/>
        <v>0</v>
      </c>
    </row>
    <row r="170" spans="2:22" s="19" customFormat="1">
      <c r="B170" s="20"/>
      <c r="C170" s="15"/>
      <c r="D170" s="15"/>
      <c r="E170" s="20"/>
      <c r="F170" s="14"/>
      <c r="G170" s="20"/>
      <c r="H170" s="15"/>
      <c r="I170" s="17"/>
      <c r="J170" s="17"/>
      <c r="K170" s="20"/>
      <c r="L170" s="21"/>
      <c r="M170" s="17"/>
      <c r="N170" s="20"/>
      <c r="O170" s="17"/>
      <c r="P170" s="20"/>
      <c r="Q170" s="17"/>
      <c r="R170" s="17"/>
      <c r="S170" s="162"/>
      <c r="T170" s="164"/>
      <c r="U170" s="24"/>
      <c r="V170" s="38">
        <f t="shared" si="2"/>
        <v>0</v>
      </c>
    </row>
    <row r="171" spans="2:22" s="19" customFormat="1">
      <c r="B171" s="20"/>
      <c r="C171" s="15"/>
      <c r="D171" s="15"/>
      <c r="E171" s="20"/>
      <c r="F171" s="14"/>
      <c r="G171" s="20"/>
      <c r="H171" s="15"/>
      <c r="I171" s="17"/>
      <c r="J171" s="17"/>
      <c r="K171" s="20"/>
      <c r="L171" s="21"/>
      <c r="M171" s="17"/>
      <c r="N171" s="20"/>
      <c r="O171" s="17"/>
      <c r="P171" s="20"/>
      <c r="Q171" s="17"/>
      <c r="R171" s="17"/>
      <c r="S171" s="162"/>
      <c r="T171" s="128"/>
      <c r="U171" s="24"/>
      <c r="V171" s="38">
        <f t="shared" si="2"/>
        <v>0</v>
      </c>
    </row>
    <row r="172" spans="2:22" s="19" customFormat="1">
      <c r="B172" s="20"/>
      <c r="C172" s="15"/>
      <c r="D172" s="15"/>
      <c r="E172" s="20"/>
      <c r="F172" s="14"/>
      <c r="G172" s="20"/>
      <c r="H172" s="15"/>
      <c r="I172" s="17"/>
      <c r="J172" s="17"/>
      <c r="K172" s="20"/>
      <c r="L172" s="21"/>
      <c r="M172" s="17"/>
      <c r="N172" s="20"/>
      <c r="O172" s="17"/>
      <c r="P172" s="20"/>
      <c r="Q172" s="17"/>
      <c r="R172" s="17"/>
      <c r="S172" s="162"/>
      <c r="T172" s="164"/>
      <c r="U172" s="24"/>
      <c r="V172" s="38">
        <f t="shared" si="2"/>
        <v>0</v>
      </c>
    </row>
    <row r="173" spans="2:22" s="19" customFormat="1">
      <c r="B173" s="20"/>
      <c r="C173" s="15"/>
      <c r="D173" s="15"/>
      <c r="E173" s="20"/>
      <c r="F173" s="14"/>
      <c r="G173" s="20"/>
      <c r="H173" s="15"/>
      <c r="I173" s="17"/>
      <c r="J173" s="17"/>
      <c r="K173" s="20"/>
      <c r="L173" s="21"/>
      <c r="M173" s="17"/>
      <c r="N173" s="20"/>
      <c r="O173" s="17"/>
      <c r="P173" s="20"/>
      <c r="Q173" s="17"/>
      <c r="R173" s="17"/>
      <c r="S173" s="162"/>
      <c r="T173" s="128"/>
      <c r="U173" s="24"/>
      <c r="V173" s="38">
        <f t="shared" si="2"/>
        <v>0</v>
      </c>
    </row>
    <row r="174" spans="2:22" s="19" customFormat="1">
      <c r="B174" s="20"/>
      <c r="C174" s="15"/>
      <c r="D174" s="15"/>
      <c r="E174" s="20"/>
      <c r="F174" s="14"/>
      <c r="G174" s="20"/>
      <c r="H174" s="15"/>
      <c r="I174" s="17"/>
      <c r="J174" s="17"/>
      <c r="K174" s="20"/>
      <c r="L174" s="21"/>
      <c r="M174" s="17"/>
      <c r="N174" s="20"/>
      <c r="O174" s="17"/>
      <c r="P174" s="20"/>
      <c r="Q174" s="17"/>
      <c r="R174" s="17"/>
      <c r="S174" s="162"/>
      <c r="T174" s="164"/>
      <c r="U174" s="24"/>
      <c r="V174" s="38">
        <f t="shared" si="2"/>
        <v>0</v>
      </c>
    </row>
    <row r="175" spans="2:22" s="19" customFormat="1">
      <c r="B175" s="20"/>
      <c r="C175" s="15"/>
      <c r="D175" s="15"/>
      <c r="E175" s="20"/>
      <c r="F175" s="14"/>
      <c r="G175" s="20"/>
      <c r="H175" s="15"/>
      <c r="I175" s="17"/>
      <c r="J175" s="17"/>
      <c r="K175" s="20"/>
      <c r="L175" s="21"/>
      <c r="M175" s="17"/>
      <c r="N175" s="20"/>
      <c r="O175" s="17"/>
      <c r="P175" s="20"/>
      <c r="Q175" s="17"/>
      <c r="R175" s="17"/>
      <c r="S175" s="162"/>
      <c r="T175" s="128"/>
      <c r="U175" s="24"/>
      <c r="V175" s="38">
        <f t="shared" si="2"/>
        <v>0</v>
      </c>
    </row>
    <row r="176" spans="2:22" s="19" customFormat="1">
      <c r="B176" s="20"/>
      <c r="C176" s="15"/>
      <c r="D176" s="15"/>
      <c r="E176" s="20"/>
      <c r="F176" s="14"/>
      <c r="G176" s="20"/>
      <c r="H176" s="15"/>
      <c r="I176" s="17"/>
      <c r="J176" s="17"/>
      <c r="K176" s="20"/>
      <c r="L176" s="21"/>
      <c r="M176" s="17"/>
      <c r="N176" s="20"/>
      <c r="O176" s="17"/>
      <c r="P176" s="20"/>
      <c r="Q176" s="17"/>
      <c r="R176" s="17"/>
      <c r="S176" s="162"/>
      <c r="T176" s="164"/>
      <c r="U176" s="24"/>
      <c r="V176" s="38">
        <f t="shared" si="2"/>
        <v>0</v>
      </c>
    </row>
    <row r="177" spans="2:22">
      <c r="B177" s="161"/>
      <c r="C177" s="161"/>
      <c r="D177" s="161"/>
      <c r="E177" s="161"/>
      <c r="F177" s="161"/>
      <c r="G177" s="161"/>
      <c r="H177" s="161"/>
      <c r="I177" s="161"/>
      <c r="J177" s="161"/>
      <c r="K177" s="161"/>
      <c r="L177" s="161"/>
      <c r="M177" s="161"/>
      <c r="N177" s="161"/>
      <c r="O177" s="161"/>
      <c r="P177" s="161"/>
      <c r="Q177" s="161"/>
      <c r="R177" s="161"/>
      <c r="S177" s="165"/>
      <c r="T177" s="166"/>
      <c r="U177" s="126"/>
      <c r="V177" s="38">
        <f t="shared" si="2"/>
        <v>0</v>
      </c>
    </row>
    <row r="178" spans="2:22" ht="15.75">
      <c r="B178" s="179" t="s">
        <v>225</v>
      </c>
      <c r="C178" s="179"/>
      <c r="D178" s="179"/>
      <c r="E178" s="179"/>
      <c r="F178" s="179"/>
      <c r="G178" s="179"/>
      <c r="H178" s="179"/>
      <c r="I178" s="179"/>
      <c r="J178" s="179"/>
      <c r="K178" s="179"/>
      <c r="L178" s="179"/>
      <c r="M178" s="179"/>
      <c r="N178" s="179"/>
      <c r="O178" s="179"/>
      <c r="P178" s="179"/>
      <c r="Q178" s="179"/>
      <c r="R178" s="179"/>
      <c r="S178" s="179"/>
      <c r="T178" s="179"/>
      <c r="U178" s="179"/>
      <c r="V178" s="179"/>
    </row>
    <row r="180" spans="2:22" ht="17.25">
      <c r="C180" s="4"/>
    </row>
    <row r="181" spans="2:22" ht="17.25">
      <c r="C181" s="4"/>
    </row>
    <row r="182" spans="2:22" ht="17.25">
      <c r="C182" s="4"/>
    </row>
  </sheetData>
  <sheetProtection sort="0" autoFilter="0"/>
  <autoFilter ref="B9:V176" xr:uid="{00000000-0009-0000-0000-000000000000}">
    <filterColumn colId="4">
      <filters>
        <filter val="Brandy Creek"/>
      </filters>
    </filterColumn>
    <sortState xmlns:xlrd2="http://schemas.microsoft.com/office/spreadsheetml/2017/richdata2" ref="B9:V10">
      <sortCondition ref="C9"/>
    </sortState>
  </autoFilter>
  <mergeCells count="1">
    <mergeCell ref="B178:V178"/>
  </mergeCells>
  <pageMargins left="0.7" right="0.7" top="0.75" bottom="0.75" header="0.3" footer="0.3"/>
  <pageSetup paperSize="8" scale="5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B0FE-584D-4325-8DB9-D32414765B5B}">
  <sheetPr>
    <pageSetUpPr fitToPage="1"/>
  </sheetPr>
  <dimension ref="B2:V199"/>
  <sheetViews>
    <sheetView topLeftCell="F1" zoomScaleNormal="100" workbookViewId="0">
      <pane ySplit="10" topLeftCell="A148" activePane="bottomLeft" state="frozen"/>
      <selection pane="bottomLeft" activeCell="W154" sqref="W154"/>
    </sheetView>
  </sheetViews>
  <sheetFormatPr defaultRowHeight="15"/>
  <cols>
    <col min="1" max="1" width="4.5703125" customWidth="1"/>
    <col min="2" max="4" width="15.7109375" style="28" customWidth="1"/>
    <col min="5" max="5" width="17" style="26" customWidth="1"/>
    <col min="6" max="13" width="15.7109375" style="28" customWidth="1"/>
    <col min="14" max="14" width="15.7109375" style="26" customWidth="1"/>
    <col min="15" max="18" width="15.7109375" style="28" customWidth="1"/>
    <col min="19" max="19" width="15.7109375" style="29" customWidth="1"/>
    <col min="20" max="20" width="15.7109375" style="30" customWidth="1"/>
    <col min="21" max="21" width="15.7109375" style="31" customWidth="1"/>
    <col min="22" max="22" width="15.7109375" style="29" customWidth="1"/>
    <col min="23" max="23" width="13" customWidth="1"/>
    <col min="24" max="24" width="20.85546875" customWidth="1"/>
    <col min="25" max="25" width="17.140625" customWidth="1"/>
    <col min="26" max="26" width="14.140625" customWidth="1"/>
  </cols>
  <sheetData>
    <row r="2" spans="2:22" ht="26.25">
      <c r="B2" s="11" t="s">
        <v>0</v>
      </c>
    </row>
    <row r="3" spans="2:22" s="26" customFormat="1" ht="26.25">
      <c r="B3" s="5" t="s">
        <v>1</v>
      </c>
      <c r="S3" s="32"/>
      <c r="T3" s="33"/>
      <c r="U3" s="31"/>
      <c r="V3" s="32"/>
    </row>
    <row r="4" spans="2:22" s="26" customFormat="1">
      <c r="S4" s="32"/>
      <c r="T4" s="33"/>
      <c r="U4" s="31"/>
      <c r="V4" s="32"/>
    </row>
    <row r="5" spans="2:22" s="26" customFormat="1" ht="21">
      <c r="B5" s="6" t="s">
        <v>2</v>
      </c>
      <c r="S5" s="32"/>
      <c r="T5" s="33"/>
      <c r="U5" s="31"/>
      <c r="V5" s="32"/>
    </row>
    <row r="6" spans="2:22" s="26" customFormat="1" ht="18.75">
      <c r="B6" s="7"/>
      <c r="C6" s="7"/>
      <c r="D6" s="7"/>
      <c r="S6" s="32"/>
      <c r="T6" s="33"/>
      <c r="U6" s="31"/>
      <c r="V6" s="32"/>
    </row>
    <row r="7" spans="2:22" s="26" customFormat="1" ht="18.75">
      <c r="B7" s="8" t="s">
        <v>458</v>
      </c>
      <c r="C7" s="8"/>
      <c r="D7" s="8"/>
      <c r="S7" s="32"/>
      <c r="T7" s="33"/>
      <c r="U7" s="31"/>
      <c r="V7" s="32"/>
    </row>
    <row r="8" spans="2:22" s="26" customFormat="1">
      <c r="B8" s="9" t="s">
        <v>4</v>
      </c>
      <c r="C8" s="10">
        <v>44915</v>
      </c>
      <c r="S8" s="32"/>
      <c r="T8" s="33"/>
      <c r="U8" s="31"/>
      <c r="V8" s="32"/>
    </row>
    <row r="9" spans="2:22" ht="12" customHeight="1"/>
    <row r="10" spans="2:22" ht="102">
      <c r="B10" s="1" t="s">
        <v>5</v>
      </c>
      <c r="C10" s="1" t="s">
        <v>6</v>
      </c>
      <c r="D10" s="1" t="s">
        <v>7</v>
      </c>
      <c r="E10" s="1" t="s">
        <v>8</v>
      </c>
      <c r="F10" s="1" t="s">
        <v>9</v>
      </c>
      <c r="G10" s="1" t="s">
        <v>10</v>
      </c>
      <c r="H10" s="1" t="s">
        <v>11</v>
      </c>
      <c r="I10" s="1" t="s">
        <v>12</v>
      </c>
      <c r="J10" s="1" t="s">
        <v>13</v>
      </c>
      <c r="K10" s="1" t="s">
        <v>14</v>
      </c>
      <c r="L10" s="1" t="s">
        <v>15</v>
      </c>
      <c r="M10" s="1" t="s">
        <v>16</v>
      </c>
      <c r="N10" s="1" t="s">
        <v>17</v>
      </c>
      <c r="O10" s="1" t="s">
        <v>18</v>
      </c>
      <c r="P10" s="1" t="s">
        <v>19</v>
      </c>
      <c r="Q10" s="1" t="s">
        <v>20</v>
      </c>
      <c r="R10" s="1" t="s">
        <v>21</v>
      </c>
      <c r="S10" s="3" t="s">
        <v>22</v>
      </c>
      <c r="T10" s="13" t="s">
        <v>23</v>
      </c>
      <c r="U10" s="12" t="s">
        <v>24</v>
      </c>
      <c r="V10" s="2" t="s">
        <v>25</v>
      </c>
    </row>
    <row r="11" spans="2:22" s="19" customFormat="1" ht="25.5">
      <c r="B11" s="20">
        <v>20211182</v>
      </c>
      <c r="C11" s="15">
        <v>44582</v>
      </c>
      <c r="D11" s="15">
        <v>46773</v>
      </c>
      <c r="E11" s="18" t="s">
        <v>459</v>
      </c>
      <c r="F11" s="14" t="s">
        <v>460</v>
      </c>
      <c r="G11" s="20">
        <v>20211182</v>
      </c>
      <c r="H11" s="15">
        <v>44582</v>
      </c>
      <c r="I11" s="17" t="s">
        <v>30</v>
      </c>
      <c r="J11" s="17" t="s">
        <v>30</v>
      </c>
      <c r="K11" s="18" t="s">
        <v>339</v>
      </c>
      <c r="L11" s="21">
        <v>0</v>
      </c>
      <c r="M11" s="17" t="s">
        <v>378</v>
      </c>
      <c r="N11" s="18" t="s">
        <v>461</v>
      </c>
      <c r="O11" s="17" t="s">
        <v>45</v>
      </c>
      <c r="P11" s="20" t="s">
        <v>30</v>
      </c>
      <c r="Q11" s="17" t="s">
        <v>30</v>
      </c>
      <c r="R11" s="17" t="s">
        <v>30</v>
      </c>
      <c r="S11" s="22"/>
      <c r="T11" s="25"/>
      <c r="U11" s="85"/>
      <c r="V11" s="38">
        <v>0</v>
      </c>
    </row>
    <row r="12" spans="2:22" s="19" customFormat="1" ht="25.5">
      <c r="B12" s="20">
        <v>20220028</v>
      </c>
      <c r="C12" s="15">
        <v>44589</v>
      </c>
      <c r="D12" s="15">
        <v>46780</v>
      </c>
      <c r="E12" s="18" t="s">
        <v>462</v>
      </c>
      <c r="F12" s="14" t="s">
        <v>29</v>
      </c>
      <c r="G12" s="20">
        <v>20220028</v>
      </c>
      <c r="H12" s="15">
        <v>44589</v>
      </c>
      <c r="I12" s="17" t="s">
        <v>30</v>
      </c>
      <c r="J12" s="17" t="s">
        <v>30</v>
      </c>
      <c r="K12" s="18" t="s">
        <v>339</v>
      </c>
      <c r="L12" s="21">
        <v>0</v>
      </c>
      <c r="M12" s="17" t="s">
        <v>378</v>
      </c>
      <c r="N12" s="18" t="s">
        <v>375</v>
      </c>
      <c r="O12" s="17" t="s">
        <v>45</v>
      </c>
      <c r="P12" s="20" t="s">
        <v>30</v>
      </c>
      <c r="Q12" s="17" t="s">
        <v>30</v>
      </c>
      <c r="R12" s="17" t="s">
        <v>30</v>
      </c>
      <c r="S12" s="22"/>
      <c r="T12" s="25"/>
      <c r="U12" s="85"/>
      <c r="V12" s="38">
        <v>0</v>
      </c>
    </row>
    <row r="13" spans="2:22" s="19" customFormat="1" ht="25.5">
      <c r="B13" s="20">
        <v>20211237</v>
      </c>
      <c r="C13" s="15">
        <v>44592</v>
      </c>
      <c r="D13" s="15">
        <v>46783</v>
      </c>
      <c r="E13" s="18" t="s">
        <v>463</v>
      </c>
      <c r="F13" s="14" t="s">
        <v>29</v>
      </c>
      <c r="G13" s="20">
        <v>20211237</v>
      </c>
      <c r="H13" s="15">
        <v>44592</v>
      </c>
      <c r="I13" s="17" t="s">
        <v>30</v>
      </c>
      <c r="J13" s="17" t="s">
        <v>30</v>
      </c>
      <c r="K13" s="18" t="s">
        <v>339</v>
      </c>
      <c r="L13" s="21">
        <v>0</v>
      </c>
      <c r="M13" s="17" t="s">
        <v>378</v>
      </c>
      <c r="N13" s="18" t="s">
        <v>375</v>
      </c>
      <c r="O13" s="17" t="s">
        <v>45</v>
      </c>
      <c r="P13" s="20" t="s">
        <v>30</v>
      </c>
      <c r="Q13" s="17" t="s">
        <v>30</v>
      </c>
      <c r="R13" s="17" t="s">
        <v>30</v>
      </c>
      <c r="S13" s="22"/>
      <c r="T13" s="25"/>
      <c r="U13" s="85"/>
      <c r="V13" s="38">
        <v>0</v>
      </c>
    </row>
    <row r="14" spans="2:22" s="19" customFormat="1" ht="25.5">
      <c r="B14" s="20">
        <v>20211132</v>
      </c>
      <c r="C14" s="15">
        <v>44595</v>
      </c>
      <c r="D14" s="15">
        <v>46786</v>
      </c>
      <c r="E14" s="18" t="s">
        <v>464</v>
      </c>
      <c r="F14" s="14" t="s">
        <v>101</v>
      </c>
      <c r="G14" s="20">
        <v>20211132</v>
      </c>
      <c r="H14" s="15">
        <v>44595</v>
      </c>
      <c r="I14" s="17" t="s">
        <v>30</v>
      </c>
      <c r="J14" s="17" t="s">
        <v>30</v>
      </c>
      <c r="K14" s="18" t="s">
        <v>339</v>
      </c>
      <c r="L14" s="21">
        <v>0</v>
      </c>
      <c r="M14" s="17" t="s">
        <v>378</v>
      </c>
      <c r="N14" s="18" t="s">
        <v>375</v>
      </c>
      <c r="O14" s="17" t="s">
        <v>45</v>
      </c>
      <c r="P14" s="20" t="s">
        <v>30</v>
      </c>
      <c r="Q14" s="17" t="s">
        <v>30</v>
      </c>
      <c r="R14" s="17" t="s">
        <v>30</v>
      </c>
      <c r="S14" s="22"/>
      <c r="T14" s="25"/>
      <c r="U14" s="85"/>
      <c r="V14" s="38">
        <v>0</v>
      </c>
    </row>
    <row r="15" spans="2:22" s="19" customFormat="1" ht="38.25">
      <c r="B15" s="20">
        <v>20210397</v>
      </c>
      <c r="C15" s="15">
        <v>44602</v>
      </c>
      <c r="D15" s="15">
        <v>46063</v>
      </c>
      <c r="E15" s="18" t="s">
        <v>465</v>
      </c>
      <c r="F15" s="14" t="s">
        <v>256</v>
      </c>
      <c r="G15" s="20">
        <v>20210397</v>
      </c>
      <c r="H15" s="15">
        <v>44593</v>
      </c>
      <c r="I15" s="17" t="s">
        <v>30</v>
      </c>
      <c r="J15" s="17" t="s">
        <v>30</v>
      </c>
      <c r="K15" s="18" t="s">
        <v>333</v>
      </c>
      <c r="L15" s="21">
        <v>0</v>
      </c>
      <c r="M15" s="17" t="s">
        <v>378</v>
      </c>
      <c r="N15" s="18" t="s">
        <v>78</v>
      </c>
      <c r="O15" s="17" t="s">
        <v>466</v>
      </c>
      <c r="P15" s="20" t="s">
        <v>30</v>
      </c>
      <c r="Q15" s="17" t="s">
        <v>30</v>
      </c>
      <c r="R15" s="17" t="s">
        <v>30</v>
      </c>
      <c r="S15" s="22"/>
      <c r="T15" s="25"/>
      <c r="U15" s="85"/>
      <c r="V15" s="38">
        <v>0</v>
      </c>
    </row>
    <row r="16" spans="2:22" s="19" customFormat="1" ht="25.5">
      <c r="B16" s="20">
        <v>20210750</v>
      </c>
      <c r="C16" s="15" t="s">
        <v>467</v>
      </c>
      <c r="D16" s="15">
        <v>46792</v>
      </c>
      <c r="E16" s="18" t="s">
        <v>468</v>
      </c>
      <c r="F16" s="14" t="s">
        <v>42</v>
      </c>
      <c r="G16" s="20">
        <v>20210750</v>
      </c>
      <c r="H16" s="15">
        <v>44601</v>
      </c>
      <c r="I16" s="17" t="s">
        <v>30</v>
      </c>
      <c r="J16" s="17" t="s">
        <v>30</v>
      </c>
      <c r="K16" s="18" t="s">
        <v>469</v>
      </c>
      <c r="L16" s="21">
        <v>211586.9</v>
      </c>
      <c r="M16" s="17" t="s">
        <v>378</v>
      </c>
      <c r="N16" s="18" t="s">
        <v>78</v>
      </c>
      <c r="O16" s="17" t="s">
        <v>470</v>
      </c>
      <c r="P16" s="20" t="s">
        <v>30</v>
      </c>
      <c r="Q16" s="17" t="s">
        <v>30</v>
      </c>
      <c r="R16" s="17" t="s">
        <v>30</v>
      </c>
      <c r="S16" s="22"/>
      <c r="T16" s="25"/>
      <c r="U16" s="85"/>
      <c r="V16" s="38">
        <v>211586.9</v>
      </c>
    </row>
    <row r="17" spans="2:22" s="19" customFormat="1" ht="25.5">
      <c r="B17" s="20">
        <v>20211274</v>
      </c>
      <c r="C17" s="15">
        <v>44606</v>
      </c>
      <c r="D17" s="15">
        <v>46797</v>
      </c>
      <c r="E17" s="18" t="s">
        <v>471</v>
      </c>
      <c r="F17" s="14" t="s">
        <v>472</v>
      </c>
      <c r="G17" s="20">
        <v>20211274</v>
      </c>
      <c r="H17" s="15">
        <v>44606</v>
      </c>
      <c r="I17" s="17" t="s">
        <v>30</v>
      </c>
      <c r="J17" s="17" t="s">
        <v>30</v>
      </c>
      <c r="K17" s="18" t="s">
        <v>473</v>
      </c>
      <c r="L17" s="21">
        <v>6044</v>
      </c>
      <c r="M17" s="17" t="s">
        <v>378</v>
      </c>
      <c r="N17" s="18" t="s">
        <v>78</v>
      </c>
      <c r="O17" s="17" t="s">
        <v>474</v>
      </c>
      <c r="P17" s="20" t="s">
        <v>30</v>
      </c>
      <c r="Q17" s="17" t="s">
        <v>30</v>
      </c>
      <c r="R17" s="17" t="s">
        <v>30</v>
      </c>
      <c r="S17" s="22"/>
      <c r="T17" s="25"/>
      <c r="U17" s="85"/>
      <c r="V17" s="38">
        <v>6044</v>
      </c>
    </row>
    <row r="18" spans="2:22" s="19" customFormat="1" ht="25.5">
      <c r="B18" s="20">
        <v>20211209</v>
      </c>
      <c r="C18" s="15">
        <v>44615</v>
      </c>
      <c r="D18" s="15">
        <v>46806</v>
      </c>
      <c r="E18" s="18" t="s">
        <v>475</v>
      </c>
      <c r="F18" s="14" t="s">
        <v>476</v>
      </c>
      <c r="G18" s="20">
        <v>20211209</v>
      </c>
      <c r="H18" s="15">
        <v>44615</v>
      </c>
      <c r="I18" s="17" t="s">
        <v>30</v>
      </c>
      <c r="J18" s="17" t="s">
        <v>30</v>
      </c>
      <c r="K18" s="18" t="s">
        <v>450</v>
      </c>
      <c r="L18" s="21">
        <v>0</v>
      </c>
      <c r="M18" s="17" t="s">
        <v>32</v>
      </c>
      <c r="N18" s="18" t="s">
        <v>375</v>
      </c>
      <c r="O18" s="17" t="s">
        <v>45</v>
      </c>
      <c r="P18" s="20" t="s">
        <v>30</v>
      </c>
      <c r="Q18" s="17" t="s">
        <v>30</v>
      </c>
      <c r="R18" s="17" t="s">
        <v>30</v>
      </c>
      <c r="S18" s="22"/>
      <c r="T18" s="25"/>
      <c r="U18" s="94"/>
      <c r="V18" s="21">
        <v>0</v>
      </c>
    </row>
    <row r="19" spans="2:22" s="19" customFormat="1" ht="25.5">
      <c r="B19" s="20">
        <v>20211194</v>
      </c>
      <c r="C19" s="15">
        <v>44606</v>
      </c>
      <c r="D19" s="15">
        <v>46797</v>
      </c>
      <c r="E19" s="18" t="s">
        <v>477</v>
      </c>
      <c r="F19" s="14" t="s">
        <v>478</v>
      </c>
      <c r="G19" s="20">
        <v>20211194</v>
      </c>
      <c r="H19" s="15">
        <v>44606</v>
      </c>
      <c r="I19" s="17" t="s">
        <v>30</v>
      </c>
      <c r="J19" s="17" t="s">
        <v>30</v>
      </c>
      <c r="K19" s="18" t="s">
        <v>450</v>
      </c>
      <c r="L19" s="21">
        <v>0</v>
      </c>
      <c r="M19" s="17" t="s">
        <v>378</v>
      </c>
      <c r="N19" s="18" t="s">
        <v>375</v>
      </c>
      <c r="O19" s="17" t="s">
        <v>45</v>
      </c>
      <c r="P19" s="20" t="s">
        <v>30</v>
      </c>
      <c r="Q19" s="17" t="s">
        <v>30</v>
      </c>
      <c r="R19" s="17" t="s">
        <v>30</v>
      </c>
      <c r="S19" s="22"/>
      <c r="T19" s="25"/>
      <c r="U19" s="94"/>
      <c r="V19" s="21">
        <v>0</v>
      </c>
    </row>
    <row r="20" spans="2:22" s="19" customFormat="1" ht="25.5">
      <c r="B20" s="20">
        <v>20210108</v>
      </c>
      <c r="C20" s="15">
        <v>44650</v>
      </c>
      <c r="D20" s="15">
        <v>46842</v>
      </c>
      <c r="E20" s="18" t="s">
        <v>479</v>
      </c>
      <c r="F20" s="14" t="s">
        <v>256</v>
      </c>
      <c r="G20" s="20">
        <v>20210108</v>
      </c>
      <c r="H20" s="15">
        <v>44285</v>
      </c>
      <c r="I20" s="17" t="s">
        <v>30</v>
      </c>
      <c r="J20" s="17" t="s">
        <v>30</v>
      </c>
      <c r="K20" s="18" t="s">
        <v>480</v>
      </c>
      <c r="L20" s="21">
        <v>582875.35</v>
      </c>
      <c r="M20" s="17" t="s">
        <v>378</v>
      </c>
      <c r="N20" s="18" t="s">
        <v>375</v>
      </c>
      <c r="O20" s="17" t="s">
        <v>45</v>
      </c>
      <c r="P20" s="20" t="s">
        <v>30</v>
      </c>
      <c r="Q20" s="17" t="s">
        <v>30</v>
      </c>
      <c r="R20" s="17" t="s">
        <v>30</v>
      </c>
      <c r="S20" s="22"/>
      <c r="T20" s="25"/>
      <c r="U20" s="94"/>
      <c r="V20" s="21">
        <v>582875.35</v>
      </c>
    </row>
    <row r="21" spans="2:22" s="19" customFormat="1" ht="25.5">
      <c r="B21" s="20">
        <v>20211219</v>
      </c>
      <c r="C21" s="15">
        <v>44617</v>
      </c>
      <c r="D21" s="15">
        <v>46808</v>
      </c>
      <c r="E21" s="18" t="s">
        <v>481</v>
      </c>
      <c r="F21" s="14" t="s">
        <v>29</v>
      </c>
      <c r="G21" s="20">
        <v>20211219</v>
      </c>
      <c r="H21" s="15">
        <v>44617</v>
      </c>
      <c r="I21" s="17" t="s">
        <v>30</v>
      </c>
      <c r="J21" s="17" t="s">
        <v>30</v>
      </c>
      <c r="K21" s="18" t="s">
        <v>450</v>
      </c>
      <c r="L21" s="21">
        <v>0</v>
      </c>
      <c r="M21" s="17" t="s">
        <v>32</v>
      </c>
      <c r="N21" s="18" t="s">
        <v>375</v>
      </c>
      <c r="O21" s="17" t="s">
        <v>45</v>
      </c>
      <c r="P21" s="20" t="s">
        <v>30</v>
      </c>
      <c r="Q21" s="17" t="s">
        <v>30</v>
      </c>
      <c r="R21" s="17" t="s">
        <v>30</v>
      </c>
      <c r="S21" s="22"/>
      <c r="T21" s="23"/>
      <c r="U21" s="85"/>
      <c r="V21" s="16">
        <v>0</v>
      </c>
    </row>
    <row r="22" spans="2:22" s="19" customFormat="1" ht="25.5">
      <c r="B22" s="20">
        <v>20220053</v>
      </c>
      <c r="C22" s="15">
        <v>44621</v>
      </c>
      <c r="D22" s="15">
        <v>46808</v>
      </c>
      <c r="E22" s="18" t="s">
        <v>482</v>
      </c>
      <c r="F22" s="14" t="s">
        <v>68</v>
      </c>
      <c r="G22" s="20">
        <v>20220053</v>
      </c>
      <c r="H22" s="15">
        <v>44621</v>
      </c>
      <c r="I22" s="17" t="s">
        <v>30</v>
      </c>
      <c r="J22" s="17" t="s">
        <v>30</v>
      </c>
      <c r="K22" s="18" t="s">
        <v>450</v>
      </c>
      <c r="L22" s="21">
        <v>0</v>
      </c>
      <c r="M22" s="17" t="s">
        <v>378</v>
      </c>
      <c r="N22" s="18" t="s">
        <v>375</v>
      </c>
      <c r="O22" s="17" t="s">
        <v>45</v>
      </c>
      <c r="P22" s="20" t="s">
        <v>30</v>
      </c>
      <c r="Q22" s="17" t="s">
        <v>30</v>
      </c>
      <c r="R22" s="17" t="s">
        <v>30</v>
      </c>
      <c r="S22" s="22"/>
      <c r="T22" s="23"/>
      <c r="U22" s="85"/>
      <c r="V22" s="21">
        <v>0</v>
      </c>
    </row>
    <row r="23" spans="2:22" s="19" customFormat="1" ht="25.5">
      <c r="B23" s="20">
        <v>20211259</v>
      </c>
      <c r="C23" s="15">
        <v>44628</v>
      </c>
      <c r="D23" s="15">
        <v>46820</v>
      </c>
      <c r="E23" s="18" t="s">
        <v>483</v>
      </c>
      <c r="F23" s="14" t="s">
        <v>42</v>
      </c>
      <c r="G23" s="20">
        <v>20211259</v>
      </c>
      <c r="H23" s="15">
        <v>44628</v>
      </c>
      <c r="I23" s="17" t="s">
        <v>30</v>
      </c>
      <c r="J23" s="17" t="s">
        <v>30</v>
      </c>
      <c r="K23" s="18" t="s">
        <v>450</v>
      </c>
      <c r="L23" s="21">
        <v>0</v>
      </c>
      <c r="M23" s="17" t="s">
        <v>378</v>
      </c>
      <c r="N23" s="18" t="s">
        <v>375</v>
      </c>
      <c r="O23" s="17" t="s">
        <v>45</v>
      </c>
      <c r="P23" s="20" t="s">
        <v>30</v>
      </c>
      <c r="Q23" s="17" t="s">
        <v>30</v>
      </c>
      <c r="R23" s="17" t="s">
        <v>30</v>
      </c>
      <c r="S23" s="22"/>
      <c r="T23" s="23"/>
      <c r="U23" s="85"/>
      <c r="V23" s="21">
        <v>0</v>
      </c>
    </row>
    <row r="24" spans="2:22" s="19" customFormat="1" ht="25.5">
      <c r="B24" s="20">
        <v>20210759</v>
      </c>
      <c r="C24" s="15">
        <v>44628</v>
      </c>
      <c r="D24" s="15">
        <v>46820</v>
      </c>
      <c r="E24" s="18" t="s">
        <v>484</v>
      </c>
      <c r="F24" s="14" t="s">
        <v>485</v>
      </c>
      <c r="G24" s="20">
        <v>20210759</v>
      </c>
      <c r="H24" s="15">
        <v>44628</v>
      </c>
      <c r="I24" s="17" t="s">
        <v>30</v>
      </c>
      <c r="J24" s="17" t="s">
        <v>30</v>
      </c>
      <c r="K24" s="18" t="s">
        <v>450</v>
      </c>
      <c r="L24" s="21">
        <v>0</v>
      </c>
      <c r="M24" s="17" t="s">
        <v>378</v>
      </c>
      <c r="N24" s="18" t="s">
        <v>375</v>
      </c>
      <c r="O24" s="17" t="s">
        <v>45</v>
      </c>
      <c r="P24" s="20" t="s">
        <v>30</v>
      </c>
      <c r="Q24" s="17" t="s">
        <v>30</v>
      </c>
      <c r="R24" s="17" t="s">
        <v>30</v>
      </c>
      <c r="S24" s="22"/>
      <c r="T24" s="23"/>
      <c r="U24" s="24"/>
      <c r="V24" s="16">
        <v>0</v>
      </c>
    </row>
    <row r="25" spans="2:22" s="19" customFormat="1" ht="25.5">
      <c r="B25" s="20">
        <v>20220107</v>
      </c>
      <c r="C25" s="15">
        <v>44630</v>
      </c>
      <c r="D25" s="15">
        <v>46822</v>
      </c>
      <c r="E25" s="18" t="s">
        <v>486</v>
      </c>
      <c r="F25" s="14" t="s">
        <v>103</v>
      </c>
      <c r="G25" s="20">
        <v>20220107</v>
      </c>
      <c r="H25" s="15">
        <v>44630</v>
      </c>
      <c r="I25" s="17" t="s">
        <v>30</v>
      </c>
      <c r="J25" s="17" t="s">
        <v>30</v>
      </c>
      <c r="K25" s="18" t="s">
        <v>487</v>
      </c>
      <c r="L25" s="21">
        <v>0</v>
      </c>
      <c r="M25" s="17" t="s">
        <v>378</v>
      </c>
      <c r="N25" s="18" t="s">
        <v>375</v>
      </c>
      <c r="O25" s="17" t="s">
        <v>45</v>
      </c>
      <c r="P25" s="20" t="s">
        <v>30</v>
      </c>
      <c r="Q25" s="17" t="s">
        <v>30</v>
      </c>
      <c r="R25" s="17" t="s">
        <v>30</v>
      </c>
      <c r="S25" s="22"/>
      <c r="T25" s="23"/>
      <c r="U25" s="24"/>
      <c r="V25" s="16">
        <v>0</v>
      </c>
    </row>
    <row r="26" spans="2:22" s="19" customFormat="1" ht="25.5">
      <c r="B26" s="20">
        <v>20220132</v>
      </c>
      <c r="C26" s="15">
        <v>44631</v>
      </c>
      <c r="D26" s="15">
        <v>46092</v>
      </c>
      <c r="E26" s="18" t="s">
        <v>488</v>
      </c>
      <c r="F26" s="14" t="s">
        <v>29</v>
      </c>
      <c r="G26" s="20">
        <v>20220132</v>
      </c>
      <c r="H26" s="15">
        <v>44631</v>
      </c>
      <c r="I26" s="17" t="s">
        <v>30</v>
      </c>
      <c r="J26" s="17" t="s">
        <v>30</v>
      </c>
      <c r="K26" s="18" t="s">
        <v>450</v>
      </c>
      <c r="L26" s="21">
        <v>0</v>
      </c>
      <c r="M26" s="17" t="s">
        <v>378</v>
      </c>
      <c r="N26" s="18" t="s">
        <v>375</v>
      </c>
      <c r="O26" s="17" t="s">
        <v>45</v>
      </c>
      <c r="P26" s="20" t="s">
        <v>30</v>
      </c>
      <c r="Q26" s="17" t="s">
        <v>30</v>
      </c>
      <c r="R26" s="17" t="s">
        <v>30</v>
      </c>
      <c r="S26" s="22"/>
      <c r="T26" s="23"/>
      <c r="U26" s="24"/>
      <c r="V26" s="16">
        <v>0</v>
      </c>
    </row>
    <row r="27" spans="2:22" s="19" customFormat="1" ht="25.5">
      <c r="B27" s="20">
        <v>20220170</v>
      </c>
      <c r="C27" s="15">
        <v>44631</v>
      </c>
      <c r="D27" s="15">
        <v>46823</v>
      </c>
      <c r="E27" s="18" t="s">
        <v>489</v>
      </c>
      <c r="F27" s="14" t="s">
        <v>490</v>
      </c>
      <c r="G27" s="20">
        <v>20220170</v>
      </c>
      <c r="H27" s="15">
        <v>44631</v>
      </c>
      <c r="I27" s="17" t="s">
        <v>30</v>
      </c>
      <c r="J27" s="17" t="s">
        <v>30</v>
      </c>
      <c r="K27" s="18" t="s">
        <v>450</v>
      </c>
      <c r="L27" s="21">
        <v>0</v>
      </c>
      <c r="M27" s="17" t="s">
        <v>378</v>
      </c>
      <c r="N27" s="18" t="s">
        <v>375</v>
      </c>
      <c r="O27" s="17" t="s">
        <v>45</v>
      </c>
      <c r="P27" s="20" t="s">
        <v>30</v>
      </c>
      <c r="Q27" s="17" t="s">
        <v>30</v>
      </c>
      <c r="R27" s="17" t="s">
        <v>30</v>
      </c>
      <c r="S27" s="22"/>
      <c r="T27" s="23"/>
      <c r="U27" s="24"/>
      <c r="V27" s="16">
        <v>0</v>
      </c>
    </row>
    <row r="28" spans="2:22" s="19" customFormat="1" ht="25.5">
      <c r="B28" s="20">
        <v>20220056</v>
      </c>
      <c r="C28" s="15">
        <v>44635</v>
      </c>
      <c r="D28" s="15">
        <v>46827</v>
      </c>
      <c r="E28" s="18" t="s">
        <v>491</v>
      </c>
      <c r="F28" s="14" t="s">
        <v>29</v>
      </c>
      <c r="G28" s="20">
        <v>20220056</v>
      </c>
      <c r="H28" s="15">
        <v>44635</v>
      </c>
      <c r="I28" s="17" t="s">
        <v>30</v>
      </c>
      <c r="J28" s="17" t="s">
        <v>30</v>
      </c>
      <c r="K28" s="18" t="s">
        <v>450</v>
      </c>
      <c r="L28" s="21">
        <v>0</v>
      </c>
      <c r="M28" s="17" t="s">
        <v>378</v>
      </c>
      <c r="N28" s="18" t="s">
        <v>375</v>
      </c>
      <c r="O28" s="17" t="s">
        <v>45</v>
      </c>
      <c r="P28" s="20" t="s">
        <v>30</v>
      </c>
      <c r="Q28" s="17" t="s">
        <v>30</v>
      </c>
      <c r="R28" s="17" t="s">
        <v>30</v>
      </c>
      <c r="S28" s="22"/>
      <c r="T28" s="23"/>
      <c r="U28" s="24"/>
      <c r="V28" s="16">
        <v>0</v>
      </c>
    </row>
    <row r="29" spans="2:22" s="19" customFormat="1" ht="38.25">
      <c r="B29" s="20">
        <v>20220055</v>
      </c>
      <c r="C29" s="15">
        <v>44635</v>
      </c>
      <c r="D29" s="15">
        <v>46827</v>
      </c>
      <c r="E29" s="18" t="s">
        <v>492</v>
      </c>
      <c r="F29" s="14" t="s">
        <v>83</v>
      </c>
      <c r="G29" s="20">
        <v>20220055</v>
      </c>
      <c r="H29" s="15">
        <v>44635</v>
      </c>
      <c r="I29" s="17" t="s">
        <v>30</v>
      </c>
      <c r="J29" s="17" t="s">
        <v>30</v>
      </c>
      <c r="K29" s="18" t="s">
        <v>450</v>
      </c>
      <c r="L29" s="21">
        <v>0</v>
      </c>
      <c r="M29" s="17" t="s">
        <v>378</v>
      </c>
      <c r="N29" s="18" t="s">
        <v>375</v>
      </c>
      <c r="O29" s="17" t="s">
        <v>45</v>
      </c>
      <c r="P29" s="20" t="s">
        <v>30</v>
      </c>
      <c r="Q29" s="17" t="s">
        <v>30</v>
      </c>
      <c r="R29" s="17" t="s">
        <v>30</v>
      </c>
      <c r="S29" s="22"/>
      <c r="T29" s="23"/>
      <c r="U29" s="24"/>
      <c r="V29" s="16">
        <v>0</v>
      </c>
    </row>
    <row r="30" spans="2:22" s="19" customFormat="1" ht="25.5">
      <c r="B30" s="20">
        <v>20220199</v>
      </c>
      <c r="C30" s="15">
        <v>44637</v>
      </c>
      <c r="D30" s="15">
        <v>46829</v>
      </c>
      <c r="E30" s="18" t="s">
        <v>493</v>
      </c>
      <c r="F30" s="14" t="s">
        <v>163</v>
      </c>
      <c r="G30" s="20">
        <v>20220199</v>
      </c>
      <c r="H30" s="15">
        <v>44637</v>
      </c>
      <c r="I30" s="17" t="s">
        <v>30</v>
      </c>
      <c r="J30" s="17" t="s">
        <v>30</v>
      </c>
      <c r="K30" s="18" t="s">
        <v>450</v>
      </c>
      <c r="L30" s="21">
        <v>0</v>
      </c>
      <c r="M30" s="17" t="s">
        <v>378</v>
      </c>
      <c r="N30" s="18" t="s">
        <v>375</v>
      </c>
      <c r="O30" s="17" t="s">
        <v>494</v>
      </c>
      <c r="P30" s="20" t="s">
        <v>30</v>
      </c>
      <c r="Q30" s="17" t="s">
        <v>30</v>
      </c>
      <c r="R30" s="17" t="s">
        <v>30</v>
      </c>
      <c r="S30" s="22"/>
      <c r="T30" s="23"/>
      <c r="U30" s="24"/>
      <c r="V30" s="16">
        <v>0</v>
      </c>
    </row>
    <row r="31" spans="2:22" s="19" customFormat="1" ht="25.5">
      <c r="B31" s="20">
        <v>20210673</v>
      </c>
      <c r="C31" s="15">
        <v>44574</v>
      </c>
      <c r="D31" s="15">
        <v>46035</v>
      </c>
      <c r="E31" s="18" t="s">
        <v>495</v>
      </c>
      <c r="F31" s="14" t="s">
        <v>109</v>
      </c>
      <c r="G31" s="20">
        <v>20210673</v>
      </c>
      <c r="H31" s="15">
        <v>44574</v>
      </c>
      <c r="I31" s="17" t="s">
        <v>30</v>
      </c>
      <c r="J31" s="17" t="s">
        <v>30</v>
      </c>
      <c r="K31" s="18" t="s">
        <v>450</v>
      </c>
      <c r="L31" s="16">
        <v>151133.5</v>
      </c>
      <c r="M31" s="17" t="s">
        <v>378</v>
      </c>
      <c r="N31" s="18" t="s">
        <v>375</v>
      </c>
      <c r="O31" s="17" t="s">
        <v>45</v>
      </c>
      <c r="P31" s="20" t="s">
        <v>30</v>
      </c>
      <c r="Q31" s="17" t="s">
        <v>30</v>
      </c>
      <c r="R31" s="17" t="s">
        <v>30</v>
      </c>
      <c r="S31" s="22"/>
      <c r="T31" s="23"/>
      <c r="U31" s="24"/>
      <c r="V31" s="16">
        <v>151133.5</v>
      </c>
    </row>
    <row r="32" spans="2:22" s="19" customFormat="1" ht="25.5">
      <c r="B32" s="20">
        <v>20210816</v>
      </c>
      <c r="C32" s="15">
        <v>44578</v>
      </c>
      <c r="D32" s="15">
        <v>46769</v>
      </c>
      <c r="E32" s="18" t="s">
        <v>496</v>
      </c>
      <c r="F32" s="14" t="s">
        <v>42</v>
      </c>
      <c r="G32" s="20">
        <v>20210816</v>
      </c>
      <c r="H32" s="15">
        <v>44578</v>
      </c>
      <c r="I32" s="17" t="s">
        <v>30</v>
      </c>
      <c r="J32" s="17" t="s">
        <v>30</v>
      </c>
      <c r="K32" s="18" t="s">
        <v>450</v>
      </c>
      <c r="L32" s="21">
        <v>0</v>
      </c>
      <c r="M32" s="17" t="s">
        <v>378</v>
      </c>
      <c r="N32" s="18" t="s">
        <v>375</v>
      </c>
      <c r="O32" s="17" t="s">
        <v>45</v>
      </c>
      <c r="P32" s="20" t="s">
        <v>30</v>
      </c>
      <c r="Q32" s="17" t="s">
        <v>30</v>
      </c>
      <c r="R32" s="17" t="s">
        <v>30</v>
      </c>
      <c r="S32" s="22"/>
      <c r="T32" s="23"/>
      <c r="U32" s="24"/>
      <c r="V32" s="16">
        <v>0</v>
      </c>
    </row>
    <row r="33" spans="2:22" s="19" customFormat="1" ht="25.5">
      <c r="B33" s="20">
        <v>20220006</v>
      </c>
      <c r="C33" s="15">
        <v>44581</v>
      </c>
      <c r="D33" s="15">
        <v>46772</v>
      </c>
      <c r="E33" s="18" t="s">
        <v>497</v>
      </c>
      <c r="F33" s="14" t="s">
        <v>68</v>
      </c>
      <c r="G33" s="20">
        <v>20220006</v>
      </c>
      <c r="H33" s="15">
        <v>44581</v>
      </c>
      <c r="I33" s="17" t="s">
        <v>30</v>
      </c>
      <c r="J33" s="17" t="s">
        <v>30</v>
      </c>
      <c r="K33" s="18" t="s">
        <v>450</v>
      </c>
      <c r="L33" s="16">
        <v>7992</v>
      </c>
      <c r="M33" s="17" t="s">
        <v>378</v>
      </c>
      <c r="N33" s="18" t="s">
        <v>375</v>
      </c>
      <c r="O33" s="17" t="s">
        <v>45</v>
      </c>
      <c r="P33" s="20" t="s">
        <v>30</v>
      </c>
      <c r="Q33" s="17" t="s">
        <v>30</v>
      </c>
      <c r="R33" s="17" t="s">
        <v>30</v>
      </c>
      <c r="S33" s="22"/>
      <c r="T33" s="23"/>
      <c r="U33" s="24"/>
      <c r="V33" s="16">
        <v>7992</v>
      </c>
    </row>
    <row r="34" spans="2:22" s="19" customFormat="1" ht="25.5">
      <c r="B34" s="20">
        <v>20210846</v>
      </c>
      <c r="C34" s="15">
        <v>44586</v>
      </c>
      <c r="D34" s="15">
        <v>46777</v>
      </c>
      <c r="E34" s="18" t="s">
        <v>498</v>
      </c>
      <c r="F34" s="14" t="s">
        <v>42</v>
      </c>
      <c r="G34" s="20">
        <v>20210846</v>
      </c>
      <c r="H34" s="15">
        <v>44586</v>
      </c>
      <c r="I34" s="17" t="s">
        <v>30</v>
      </c>
      <c r="J34" s="17" t="s">
        <v>30</v>
      </c>
      <c r="K34" s="18" t="s">
        <v>450</v>
      </c>
      <c r="L34" s="21">
        <v>0</v>
      </c>
      <c r="M34" s="17" t="s">
        <v>378</v>
      </c>
      <c r="N34" s="18" t="s">
        <v>375</v>
      </c>
      <c r="O34" s="17" t="s">
        <v>45</v>
      </c>
      <c r="P34" s="20" t="s">
        <v>30</v>
      </c>
      <c r="Q34" s="17" t="s">
        <v>30</v>
      </c>
      <c r="R34" s="17" t="s">
        <v>30</v>
      </c>
      <c r="S34" s="22"/>
      <c r="T34" s="23"/>
      <c r="U34" s="24"/>
      <c r="V34" s="16">
        <v>0</v>
      </c>
    </row>
    <row r="35" spans="2:22" s="19" customFormat="1" ht="25.5">
      <c r="B35" s="20">
        <v>20211093</v>
      </c>
      <c r="C35" s="15">
        <v>44586</v>
      </c>
      <c r="D35" s="15">
        <v>46777</v>
      </c>
      <c r="E35" s="18" t="s">
        <v>499</v>
      </c>
      <c r="F35" s="14" t="s">
        <v>314</v>
      </c>
      <c r="G35" s="20">
        <v>20211093</v>
      </c>
      <c r="H35" s="15">
        <v>44586</v>
      </c>
      <c r="I35" s="17" t="s">
        <v>30</v>
      </c>
      <c r="J35" s="17" t="s">
        <v>30</v>
      </c>
      <c r="K35" s="18" t="s">
        <v>450</v>
      </c>
      <c r="L35" s="21">
        <v>0</v>
      </c>
      <c r="M35" s="17" t="s">
        <v>378</v>
      </c>
      <c r="N35" s="18" t="s">
        <v>375</v>
      </c>
      <c r="O35" s="17" t="s">
        <v>45</v>
      </c>
      <c r="P35" s="20" t="s">
        <v>30</v>
      </c>
      <c r="Q35" s="17" t="s">
        <v>30</v>
      </c>
      <c r="R35" s="17" t="s">
        <v>30</v>
      </c>
      <c r="S35" s="22"/>
      <c r="T35" s="23"/>
      <c r="U35" s="24"/>
      <c r="V35" s="16">
        <v>0</v>
      </c>
    </row>
    <row r="36" spans="2:22" s="19" customFormat="1" ht="25.5">
      <c r="B36" s="20">
        <v>20211172</v>
      </c>
      <c r="C36" s="15">
        <v>44606</v>
      </c>
      <c r="D36" s="15">
        <v>46797</v>
      </c>
      <c r="E36" s="18" t="s">
        <v>500</v>
      </c>
      <c r="F36" s="14" t="s">
        <v>36</v>
      </c>
      <c r="G36" s="20">
        <v>20211172</v>
      </c>
      <c r="H36" s="15">
        <v>44606</v>
      </c>
      <c r="I36" s="17" t="s">
        <v>30</v>
      </c>
      <c r="J36" s="17" t="s">
        <v>30</v>
      </c>
      <c r="K36" s="18" t="s">
        <v>450</v>
      </c>
      <c r="L36" s="21">
        <v>0</v>
      </c>
      <c r="M36" s="17" t="s">
        <v>378</v>
      </c>
      <c r="N36" s="18" t="s">
        <v>375</v>
      </c>
      <c r="O36" s="17" t="s">
        <v>45</v>
      </c>
      <c r="P36" s="20" t="s">
        <v>30</v>
      </c>
      <c r="Q36" s="17" t="s">
        <v>30</v>
      </c>
      <c r="R36" s="17" t="s">
        <v>30</v>
      </c>
      <c r="S36" s="22"/>
      <c r="T36" s="23"/>
      <c r="U36" s="24"/>
      <c r="V36" s="16">
        <v>0</v>
      </c>
    </row>
    <row r="37" spans="2:22" s="19" customFormat="1" ht="25.5">
      <c r="B37" s="20">
        <v>20211167</v>
      </c>
      <c r="C37" s="15">
        <v>44607</v>
      </c>
      <c r="D37" s="15">
        <v>46068</v>
      </c>
      <c r="E37" s="18" t="s">
        <v>501</v>
      </c>
      <c r="F37" s="14" t="s">
        <v>64</v>
      </c>
      <c r="G37" s="20">
        <v>20211167</v>
      </c>
      <c r="H37" s="15">
        <v>44607</v>
      </c>
      <c r="I37" s="17" t="s">
        <v>30</v>
      </c>
      <c r="J37" s="17" t="s">
        <v>30</v>
      </c>
      <c r="K37" s="18" t="s">
        <v>450</v>
      </c>
      <c r="L37" s="21">
        <v>0</v>
      </c>
      <c r="M37" s="17" t="s">
        <v>378</v>
      </c>
      <c r="N37" s="18" t="s">
        <v>375</v>
      </c>
      <c r="O37" s="17" t="s">
        <v>45</v>
      </c>
      <c r="P37" s="20" t="s">
        <v>30</v>
      </c>
      <c r="Q37" s="17" t="s">
        <v>30</v>
      </c>
      <c r="R37" s="17" t="s">
        <v>30</v>
      </c>
      <c r="S37" s="22"/>
      <c r="T37" s="23"/>
      <c r="U37" s="24"/>
      <c r="V37" s="16">
        <v>0</v>
      </c>
    </row>
    <row r="38" spans="2:22" s="19" customFormat="1" ht="25.5">
      <c r="B38" s="20">
        <v>20220060</v>
      </c>
      <c r="C38" s="15">
        <v>44610</v>
      </c>
      <c r="D38" s="15">
        <v>46801</v>
      </c>
      <c r="E38" s="18" t="s">
        <v>502</v>
      </c>
      <c r="F38" s="14" t="s">
        <v>29</v>
      </c>
      <c r="G38" s="20">
        <v>20220060</v>
      </c>
      <c r="H38" s="15">
        <v>44610</v>
      </c>
      <c r="I38" s="17" t="s">
        <v>30</v>
      </c>
      <c r="J38" s="17" t="s">
        <v>30</v>
      </c>
      <c r="K38" s="18" t="s">
        <v>450</v>
      </c>
      <c r="L38" s="21">
        <v>33098.129999999997</v>
      </c>
      <c r="M38" s="17" t="s">
        <v>378</v>
      </c>
      <c r="N38" s="18" t="s">
        <v>375</v>
      </c>
      <c r="O38" s="17" t="s">
        <v>45</v>
      </c>
      <c r="P38" s="20" t="s">
        <v>30</v>
      </c>
      <c r="Q38" s="17" t="s">
        <v>30</v>
      </c>
      <c r="R38" s="17" t="s">
        <v>30</v>
      </c>
      <c r="S38" s="22"/>
      <c r="T38" s="23"/>
      <c r="U38" s="24"/>
      <c r="V38" s="21">
        <v>33098.129999999997</v>
      </c>
    </row>
    <row r="39" spans="2:22" s="19" customFormat="1" ht="25.5">
      <c r="B39" s="20">
        <v>20211234</v>
      </c>
      <c r="C39" s="15">
        <v>44614</v>
      </c>
      <c r="D39" s="15">
        <v>46805</v>
      </c>
      <c r="E39" s="18" t="s">
        <v>503</v>
      </c>
      <c r="F39" s="14" t="s">
        <v>68</v>
      </c>
      <c r="G39" s="20">
        <v>20211234</v>
      </c>
      <c r="H39" s="15">
        <v>44614</v>
      </c>
      <c r="I39" s="17" t="s">
        <v>30</v>
      </c>
      <c r="J39" s="17" t="s">
        <v>30</v>
      </c>
      <c r="K39" s="18" t="s">
        <v>450</v>
      </c>
      <c r="L39" s="21">
        <v>5292</v>
      </c>
      <c r="M39" s="17" t="s">
        <v>378</v>
      </c>
      <c r="N39" s="18" t="s">
        <v>375</v>
      </c>
      <c r="O39" s="17" t="s">
        <v>504</v>
      </c>
      <c r="P39" s="20" t="s">
        <v>30</v>
      </c>
      <c r="Q39" s="17" t="s">
        <v>30</v>
      </c>
      <c r="R39" s="17" t="s">
        <v>30</v>
      </c>
      <c r="S39" s="22"/>
      <c r="T39" s="23"/>
      <c r="U39" s="24"/>
      <c r="V39" s="16">
        <v>5292</v>
      </c>
    </row>
    <row r="40" spans="2:22" s="19" customFormat="1" ht="25.5">
      <c r="B40" s="20">
        <v>20211013</v>
      </c>
      <c r="C40" s="15">
        <v>44614</v>
      </c>
      <c r="D40" s="15">
        <v>46805</v>
      </c>
      <c r="E40" s="18" t="s">
        <v>505</v>
      </c>
      <c r="F40" s="14" t="s">
        <v>29</v>
      </c>
      <c r="G40" s="20">
        <v>20211013</v>
      </c>
      <c r="H40" s="15">
        <v>44614</v>
      </c>
      <c r="I40" s="17" t="s">
        <v>30</v>
      </c>
      <c r="J40" s="17" t="s">
        <v>30</v>
      </c>
      <c r="K40" s="18" t="s">
        <v>450</v>
      </c>
      <c r="L40" s="21">
        <v>0</v>
      </c>
      <c r="M40" s="17" t="s">
        <v>378</v>
      </c>
      <c r="N40" s="18" t="s">
        <v>375</v>
      </c>
      <c r="O40" s="17" t="s">
        <v>45</v>
      </c>
      <c r="P40" s="20" t="s">
        <v>30</v>
      </c>
      <c r="Q40" s="17" t="s">
        <v>30</v>
      </c>
      <c r="R40" s="17" t="s">
        <v>30</v>
      </c>
      <c r="S40" s="22"/>
      <c r="T40" s="23"/>
      <c r="U40" s="24"/>
      <c r="V40" s="16">
        <v>0</v>
      </c>
    </row>
    <row r="41" spans="2:22" s="19" customFormat="1" ht="51">
      <c r="B41" s="20">
        <v>20210619</v>
      </c>
      <c r="C41" s="15">
        <v>44615</v>
      </c>
      <c r="D41" s="15">
        <v>46806</v>
      </c>
      <c r="E41" s="18" t="s">
        <v>506</v>
      </c>
      <c r="F41" s="14" t="s">
        <v>68</v>
      </c>
      <c r="G41" s="20">
        <v>20210619</v>
      </c>
      <c r="H41" s="15">
        <v>44615</v>
      </c>
      <c r="I41" s="17" t="s">
        <v>30</v>
      </c>
      <c r="J41" s="17" t="s">
        <v>30</v>
      </c>
      <c r="K41" s="18" t="s">
        <v>450</v>
      </c>
      <c r="L41" s="21">
        <v>0</v>
      </c>
      <c r="M41" s="17" t="s">
        <v>378</v>
      </c>
      <c r="N41" s="18" t="s">
        <v>375</v>
      </c>
      <c r="O41" s="17" t="s">
        <v>69</v>
      </c>
      <c r="P41" s="20" t="s">
        <v>30</v>
      </c>
      <c r="Q41" s="17" t="s">
        <v>30</v>
      </c>
      <c r="R41" s="17" t="s">
        <v>30</v>
      </c>
      <c r="S41" s="22"/>
      <c r="T41" s="23"/>
      <c r="U41" s="24"/>
      <c r="V41" s="16">
        <v>0</v>
      </c>
    </row>
    <row r="42" spans="2:22" s="19" customFormat="1" ht="25.5">
      <c r="B42" s="20">
        <v>20220116</v>
      </c>
      <c r="C42" s="15">
        <v>44617</v>
      </c>
      <c r="D42" s="15">
        <v>46078</v>
      </c>
      <c r="E42" s="18" t="s">
        <v>507</v>
      </c>
      <c r="F42" s="14" t="s">
        <v>29</v>
      </c>
      <c r="G42" s="20">
        <v>20220116</v>
      </c>
      <c r="H42" s="15">
        <v>44617</v>
      </c>
      <c r="I42" s="17" t="s">
        <v>30</v>
      </c>
      <c r="J42" s="17" t="s">
        <v>30</v>
      </c>
      <c r="K42" s="18" t="s">
        <v>450</v>
      </c>
      <c r="L42" s="21">
        <v>0</v>
      </c>
      <c r="M42" s="17" t="s">
        <v>378</v>
      </c>
      <c r="N42" s="18" t="s">
        <v>375</v>
      </c>
      <c r="O42" s="17" t="s">
        <v>45</v>
      </c>
      <c r="P42" s="20" t="s">
        <v>30</v>
      </c>
      <c r="Q42" s="17" t="s">
        <v>30</v>
      </c>
      <c r="R42" s="17" t="s">
        <v>30</v>
      </c>
      <c r="S42" s="22"/>
      <c r="T42" s="23"/>
      <c r="U42" s="24"/>
      <c r="V42" s="16">
        <v>0</v>
      </c>
    </row>
    <row r="43" spans="2:22" s="19" customFormat="1" ht="33.75" customHeight="1">
      <c r="B43" s="20">
        <v>20050487</v>
      </c>
      <c r="C43" s="15">
        <v>44621</v>
      </c>
      <c r="D43" s="15" t="s">
        <v>430</v>
      </c>
      <c r="E43" s="18" t="s">
        <v>508</v>
      </c>
      <c r="F43" s="14" t="s">
        <v>109</v>
      </c>
      <c r="G43" s="20">
        <v>20050487</v>
      </c>
      <c r="H43" s="15">
        <v>44621</v>
      </c>
      <c r="I43" s="17" t="s">
        <v>30</v>
      </c>
      <c r="J43" s="17" t="s">
        <v>30</v>
      </c>
      <c r="K43" s="18" t="s">
        <v>450</v>
      </c>
      <c r="L43" s="21">
        <v>302267</v>
      </c>
      <c r="M43" s="17" t="s">
        <v>378</v>
      </c>
      <c r="N43" s="18" t="s">
        <v>375</v>
      </c>
      <c r="O43" s="17" t="s">
        <v>45</v>
      </c>
      <c r="P43" s="20" t="s">
        <v>30</v>
      </c>
      <c r="Q43" s="17" t="s">
        <v>30</v>
      </c>
      <c r="R43" s="17" t="s">
        <v>30</v>
      </c>
      <c r="S43" s="22">
        <v>30816.48</v>
      </c>
      <c r="T43" s="23">
        <v>696729</v>
      </c>
      <c r="U43" s="24">
        <v>42901</v>
      </c>
      <c r="V43" s="16">
        <f>L43-S43</f>
        <v>271450.52</v>
      </c>
    </row>
    <row r="44" spans="2:22" s="19" customFormat="1" ht="25.5">
      <c r="B44" s="20">
        <v>20210057</v>
      </c>
      <c r="C44" s="15">
        <v>44605</v>
      </c>
      <c r="D44" s="15">
        <v>46056</v>
      </c>
      <c r="E44" s="18" t="s">
        <v>509</v>
      </c>
      <c r="F44" s="14" t="s">
        <v>42</v>
      </c>
      <c r="G44" s="20">
        <v>20210057</v>
      </c>
      <c r="H44" s="15">
        <v>44615</v>
      </c>
      <c r="I44" s="17" t="s">
        <v>30</v>
      </c>
      <c r="J44" s="17" t="s">
        <v>30</v>
      </c>
      <c r="K44" s="18" t="s">
        <v>469</v>
      </c>
      <c r="L44" s="21">
        <v>103365.31</v>
      </c>
      <c r="M44" s="17" t="s">
        <v>378</v>
      </c>
      <c r="N44" s="18" t="s">
        <v>375</v>
      </c>
      <c r="O44" s="17" t="s">
        <v>45</v>
      </c>
      <c r="P44" s="20" t="s">
        <v>30</v>
      </c>
      <c r="Q44" s="17" t="s">
        <v>30</v>
      </c>
      <c r="R44" s="17" t="s">
        <v>30</v>
      </c>
      <c r="S44" s="22"/>
      <c r="T44" s="23"/>
      <c r="U44" s="24"/>
      <c r="V44" s="21">
        <v>103365.31</v>
      </c>
    </row>
    <row r="45" spans="2:22" s="19" customFormat="1" ht="25.5">
      <c r="B45" s="20">
        <v>20211196</v>
      </c>
      <c r="C45" s="15">
        <v>44650</v>
      </c>
      <c r="D45" s="15">
        <v>46842</v>
      </c>
      <c r="E45" s="18" t="s">
        <v>510</v>
      </c>
      <c r="F45" s="14" t="s">
        <v>511</v>
      </c>
      <c r="G45" s="20">
        <v>20211196</v>
      </c>
      <c r="H45" s="15">
        <v>44650</v>
      </c>
      <c r="I45" s="17" t="s">
        <v>30</v>
      </c>
      <c r="J45" s="17" t="s">
        <v>30</v>
      </c>
      <c r="K45" s="18" t="s">
        <v>469</v>
      </c>
      <c r="L45" s="21">
        <v>0</v>
      </c>
      <c r="M45" s="17" t="s">
        <v>378</v>
      </c>
      <c r="N45" s="18" t="s">
        <v>375</v>
      </c>
      <c r="O45" s="17" t="s">
        <v>512</v>
      </c>
      <c r="P45" s="20" t="s">
        <v>30</v>
      </c>
      <c r="Q45" s="17" t="s">
        <v>30</v>
      </c>
      <c r="R45" s="17" t="s">
        <v>30</v>
      </c>
      <c r="S45" s="22"/>
      <c r="T45" s="23"/>
      <c r="U45" s="24"/>
      <c r="V45" s="16">
        <v>0</v>
      </c>
    </row>
    <row r="46" spans="2:22" s="19" customFormat="1" ht="25.5">
      <c r="B46" s="20">
        <v>20210930</v>
      </c>
      <c r="C46" s="15">
        <v>44664</v>
      </c>
      <c r="D46" s="15">
        <v>46856</v>
      </c>
      <c r="E46" s="18" t="s">
        <v>513</v>
      </c>
      <c r="F46" s="14" t="s">
        <v>42</v>
      </c>
      <c r="G46" s="20">
        <v>20210930</v>
      </c>
      <c r="H46" s="15">
        <v>44664</v>
      </c>
      <c r="I46" s="17" t="s">
        <v>30</v>
      </c>
      <c r="J46" s="17" t="s">
        <v>30</v>
      </c>
      <c r="K46" s="18" t="s">
        <v>469</v>
      </c>
      <c r="L46" s="21">
        <v>0</v>
      </c>
      <c r="M46" s="17" t="s">
        <v>378</v>
      </c>
      <c r="N46" s="18" t="s">
        <v>375</v>
      </c>
      <c r="O46" s="17" t="s">
        <v>45</v>
      </c>
      <c r="P46" s="20" t="s">
        <v>30</v>
      </c>
      <c r="Q46" s="17" t="s">
        <v>30</v>
      </c>
      <c r="R46" s="17" t="s">
        <v>30</v>
      </c>
      <c r="S46" s="22"/>
      <c r="T46" s="23"/>
      <c r="U46" s="24"/>
      <c r="V46" s="16">
        <v>0</v>
      </c>
    </row>
    <row r="47" spans="2:22" s="19" customFormat="1" ht="25.5">
      <c r="B47" s="20">
        <v>20211188</v>
      </c>
      <c r="C47" s="15">
        <v>44650</v>
      </c>
      <c r="D47" s="15">
        <v>46842</v>
      </c>
      <c r="E47" s="18" t="s">
        <v>514</v>
      </c>
      <c r="F47" s="14" t="s">
        <v>314</v>
      </c>
      <c r="G47" s="20">
        <v>20211188</v>
      </c>
      <c r="H47" s="15">
        <v>44650</v>
      </c>
      <c r="I47" s="17" t="s">
        <v>30</v>
      </c>
      <c r="J47" s="17" t="s">
        <v>30</v>
      </c>
      <c r="K47" s="18" t="s">
        <v>469</v>
      </c>
      <c r="L47" s="21">
        <v>0</v>
      </c>
      <c r="M47" s="17" t="s">
        <v>378</v>
      </c>
      <c r="N47" s="18" t="s">
        <v>375</v>
      </c>
      <c r="O47" s="17" t="s">
        <v>45</v>
      </c>
      <c r="P47" s="20" t="s">
        <v>30</v>
      </c>
      <c r="Q47" s="17" t="s">
        <v>30</v>
      </c>
      <c r="R47" s="17" t="s">
        <v>30</v>
      </c>
      <c r="S47" s="22"/>
      <c r="T47" s="23"/>
      <c r="U47" s="24"/>
      <c r="V47" s="16">
        <v>0</v>
      </c>
    </row>
    <row r="48" spans="2:22" s="19" customFormat="1" ht="25.5">
      <c r="B48" s="20">
        <v>20211211</v>
      </c>
      <c r="C48" s="15">
        <v>44650</v>
      </c>
      <c r="D48" s="15">
        <v>46842</v>
      </c>
      <c r="E48" s="18" t="s">
        <v>515</v>
      </c>
      <c r="F48" s="14" t="s">
        <v>42</v>
      </c>
      <c r="G48" s="20">
        <v>20211211</v>
      </c>
      <c r="H48" s="15">
        <v>44650</v>
      </c>
      <c r="I48" s="17" t="s">
        <v>30</v>
      </c>
      <c r="J48" s="17" t="s">
        <v>30</v>
      </c>
      <c r="K48" s="18" t="s">
        <v>469</v>
      </c>
      <c r="L48" s="21">
        <v>0</v>
      </c>
      <c r="M48" s="17" t="s">
        <v>378</v>
      </c>
      <c r="N48" s="18" t="s">
        <v>375</v>
      </c>
      <c r="O48" s="17" t="s">
        <v>45</v>
      </c>
      <c r="P48" s="20" t="s">
        <v>30</v>
      </c>
      <c r="Q48" s="17" t="s">
        <v>30</v>
      </c>
      <c r="R48" s="17" t="s">
        <v>30</v>
      </c>
      <c r="S48" s="22"/>
      <c r="T48" s="23"/>
      <c r="U48" s="24"/>
      <c r="V48" s="16">
        <v>0</v>
      </c>
    </row>
    <row r="49" spans="2:22" s="19" customFormat="1" ht="25.5">
      <c r="B49" s="20">
        <v>20211048</v>
      </c>
      <c r="C49" s="15">
        <v>44650</v>
      </c>
      <c r="D49" s="15">
        <v>46842</v>
      </c>
      <c r="E49" s="18" t="s">
        <v>516</v>
      </c>
      <c r="F49" s="14" t="s">
        <v>42</v>
      </c>
      <c r="G49" s="20">
        <v>20211048</v>
      </c>
      <c r="H49" s="15">
        <v>44650</v>
      </c>
      <c r="I49" s="17" t="s">
        <v>30</v>
      </c>
      <c r="J49" s="17" t="s">
        <v>30</v>
      </c>
      <c r="K49" s="18" t="s">
        <v>469</v>
      </c>
      <c r="L49" s="21">
        <v>0</v>
      </c>
      <c r="M49" s="17" t="s">
        <v>378</v>
      </c>
      <c r="N49" s="18" t="s">
        <v>375</v>
      </c>
      <c r="O49" s="17" t="s">
        <v>512</v>
      </c>
      <c r="P49" s="20" t="s">
        <v>30</v>
      </c>
      <c r="Q49" s="17" t="s">
        <v>30</v>
      </c>
      <c r="R49" s="17" t="s">
        <v>30</v>
      </c>
      <c r="S49" s="22"/>
      <c r="T49" s="23"/>
      <c r="U49" s="24"/>
      <c r="V49" s="16">
        <v>0</v>
      </c>
    </row>
    <row r="50" spans="2:22" s="19" customFormat="1" ht="25.5">
      <c r="B50" s="20">
        <v>20210921</v>
      </c>
      <c r="C50" s="15">
        <v>44650</v>
      </c>
      <c r="D50" s="15">
        <v>46842</v>
      </c>
      <c r="E50" s="18" t="s">
        <v>46</v>
      </c>
      <c r="F50" s="14" t="s">
        <v>42</v>
      </c>
      <c r="G50" s="20">
        <v>20210921</v>
      </c>
      <c r="H50" s="15">
        <v>44650</v>
      </c>
      <c r="I50" s="17" t="s">
        <v>30</v>
      </c>
      <c r="J50" s="17" t="s">
        <v>30</v>
      </c>
      <c r="K50" s="18" t="s">
        <v>469</v>
      </c>
      <c r="L50" s="21">
        <v>0</v>
      </c>
      <c r="M50" s="17" t="s">
        <v>378</v>
      </c>
      <c r="N50" s="18" t="s">
        <v>375</v>
      </c>
      <c r="O50" s="17" t="s">
        <v>512</v>
      </c>
      <c r="P50" s="20" t="s">
        <v>30</v>
      </c>
      <c r="Q50" s="17" t="s">
        <v>30</v>
      </c>
      <c r="R50" s="17" t="s">
        <v>30</v>
      </c>
      <c r="S50" s="22"/>
      <c r="T50" s="23"/>
      <c r="U50" s="24"/>
      <c r="V50" s="16">
        <v>0</v>
      </c>
    </row>
    <row r="51" spans="2:22" s="19" customFormat="1" ht="25.5">
      <c r="B51" s="20">
        <v>20210929</v>
      </c>
      <c r="C51" s="15">
        <v>44650</v>
      </c>
      <c r="D51" s="15">
        <v>46842</v>
      </c>
      <c r="E51" s="18" t="s">
        <v>517</v>
      </c>
      <c r="F51" s="14" t="s">
        <v>42</v>
      </c>
      <c r="G51" s="20">
        <v>20210929</v>
      </c>
      <c r="H51" s="15">
        <v>44650</v>
      </c>
      <c r="I51" s="17" t="s">
        <v>30</v>
      </c>
      <c r="J51" s="17" t="s">
        <v>30</v>
      </c>
      <c r="K51" s="18" t="s">
        <v>469</v>
      </c>
      <c r="L51" s="21">
        <v>0</v>
      </c>
      <c r="M51" s="17" t="s">
        <v>378</v>
      </c>
      <c r="N51" s="18" t="s">
        <v>375</v>
      </c>
      <c r="O51" s="17" t="s">
        <v>512</v>
      </c>
      <c r="P51" s="20" t="s">
        <v>30</v>
      </c>
      <c r="Q51" s="17" t="s">
        <v>30</v>
      </c>
      <c r="R51" s="17" t="s">
        <v>30</v>
      </c>
      <c r="S51" s="22"/>
      <c r="T51" s="23"/>
      <c r="U51" s="24"/>
      <c r="V51" s="16">
        <v>0</v>
      </c>
    </row>
    <row r="52" spans="2:22" s="19" customFormat="1" ht="25.5">
      <c r="B52" s="20">
        <v>20220090</v>
      </c>
      <c r="C52" s="15">
        <v>44650</v>
      </c>
      <c r="D52" s="15">
        <v>46842</v>
      </c>
      <c r="E52" s="18" t="s">
        <v>518</v>
      </c>
      <c r="F52" s="14" t="s">
        <v>42</v>
      </c>
      <c r="G52" s="20">
        <v>20220090</v>
      </c>
      <c r="H52" s="15">
        <v>44650</v>
      </c>
      <c r="I52" s="17" t="s">
        <v>30</v>
      </c>
      <c r="J52" s="17" t="s">
        <v>30</v>
      </c>
      <c r="K52" s="18" t="s">
        <v>469</v>
      </c>
      <c r="L52" s="21">
        <v>0</v>
      </c>
      <c r="M52" s="17" t="s">
        <v>378</v>
      </c>
      <c r="N52" s="18" t="s">
        <v>375</v>
      </c>
      <c r="O52" s="17" t="s">
        <v>512</v>
      </c>
      <c r="P52" s="20" t="s">
        <v>30</v>
      </c>
      <c r="Q52" s="17" t="s">
        <v>30</v>
      </c>
      <c r="R52" s="17" t="s">
        <v>30</v>
      </c>
      <c r="S52" s="22"/>
      <c r="T52" s="23"/>
      <c r="U52" s="24"/>
      <c r="V52" s="16">
        <v>0</v>
      </c>
    </row>
    <row r="53" spans="2:22" s="19" customFormat="1" ht="25.5">
      <c r="B53" s="20">
        <v>20220307</v>
      </c>
      <c r="C53" s="15">
        <v>44650</v>
      </c>
      <c r="D53" s="15">
        <v>46842</v>
      </c>
      <c r="E53" s="18" t="s">
        <v>519</v>
      </c>
      <c r="F53" s="14" t="s">
        <v>57</v>
      </c>
      <c r="G53" s="20">
        <v>20220307</v>
      </c>
      <c r="H53" s="15">
        <v>44650</v>
      </c>
      <c r="I53" s="17" t="s">
        <v>30</v>
      </c>
      <c r="J53" s="17" t="s">
        <v>30</v>
      </c>
      <c r="K53" s="18" t="s">
        <v>469</v>
      </c>
      <c r="L53" s="21">
        <v>0</v>
      </c>
      <c r="M53" s="17" t="s">
        <v>378</v>
      </c>
      <c r="N53" s="18" t="s">
        <v>375</v>
      </c>
      <c r="O53" s="17" t="s">
        <v>512</v>
      </c>
      <c r="P53" s="20" t="s">
        <v>30</v>
      </c>
      <c r="Q53" s="17" t="s">
        <v>30</v>
      </c>
      <c r="R53" s="17" t="s">
        <v>30</v>
      </c>
      <c r="S53" s="22"/>
      <c r="T53" s="23"/>
      <c r="U53" s="24"/>
      <c r="V53" s="16">
        <v>0</v>
      </c>
    </row>
    <row r="54" spans="2:22" s="19" customFormat="1" ht="25.5">
      <c r="B54" s="20">
        <v>20211214</v>
      </c>
      <c r="C54" s="15">
        <v>44634</v>
      </c>
      <c r="D54" s="15">
        <v>46826</v>
      </c>
      <c r="E54" s="18" t="s">
        <v>520</v>
      </c>
      <c r="F54" s="14" t="s">
        <v>42</v>
      </c>
      <c r="G54" s="20">
        <v>20211214</v>
      </c>
      <c r="H54" s="15">
        <v>44634</v>
      </c>
      <c r="I54" s="17" t="s">
        <v>30</v>
      </c>
      <c r="J54" s="17" t="s">
        <v>30</v>
      </c>
      <c r="K54" s="18" t="s">
        <v>469</v>
      </c>
      <c r="L54" s="21">
        <v>0</v>
      </c>
      <c r="M54" s="17" t="s">
        <v>378</v>
      </c>
      <c r="N54" s="18" t="s">
        <v>375</v>
      </c>
      <c r="O54" s="17" t="s">
        <v>512</v>
      </c>
      <c r="P54" s="20" t="s">
        <v>30</v>
      </c>
      <c r="Q54" s="17" t="s">
        <v>30</v>
      </c>
      <c r="R54" s="17" t="s">
        <v>30</v>
      </c>
      <c r="S54" s="22"/>
      <c r="T54" s="23"/>
      <c r="U54" s="24"/>
      <c r="V54" s="16">
        <v>0</v>
      </c>
    </row>
    <row r="55" spans="2:22" s="19" customFormat="1" ht="25.5">
      <c r="B55" s="20">
        <v>20211253</v>
      </c>
      <c r="C55" s="15">
        <v>44634</v>
      </c>
      <c r="D55" s="15">
        <v>46095</v>
      </c>
      <c r="E55" s="18" t="s">
        <v>521</v>
      </c>
      <c r="F55" s="14" t="s">
        <v>57</v>
      </c>
      <c r="G55" s="20">
        <v>20211253</v>
      </c>
      <c r="H55" s="15">
        <v>44634</v>
      </c>
      <c r="I55" s="17" t="s">
        <v>30</v>
      </c>
      <c r="J55" s="17" t="s">
        <v>30</v>
      </c>
      <c r="K55" s="18" t="s">
        <v>469</v>
      </c>
      <c r="L55" s="21">
        <v>12997.5</v>
      </c>
      <c r="M55" s="17" t="s">
        <v>378</v>
      </c>
      <c r="N55" s="18" t="s">
        <v>375</v>
      </c>
      <c r="O55" s="17" t="s">
        <v>45</v>
      </c>
      <c r="P55" s="20" t="s">
        <v>30</v>
      </c>
      <c r="Q55" s="17" t="s">
        <v>30</v>
      </c>
      <c r="R55" s="17" t="s">
        <v>30</v>
      </c>
      <c r="S55" s="22"/>
      <c r="T55" s="25"/>
      <c r="U55" s="24"/>
      <c r="V55" s="21">
        <v>12997.5</v>
      </c>
    </row>
    <row r="56" spans="2:22" s="19" customFormat="1" ht="25.5">
      <c r="B56" s="20">
        <v>20220198</v>
      </c>
      <c r="C56" s="15">
        <v>44630</v>
      </c>
      <c r="D56" s="15">
        <v>46822</v>
      </c>
      <c r="E56" s="18" t="s">
        <v>522</v>
      </c>
      <c r="F56" s="14" t="s">
        <v>142</v>
      </c>
      <c r="G56" s="20">
        <v>20220198</v>
      </c>
      <c r="H56" s="15">
        <v>44630</v>
      </c>
      <c r="I56" s="17" t="s">
        <v>30</v>
      </c>
      <c r="J56" s="17" t="s">
        <v>30</v>
      </c>
      <c r="K56" s="18" t="s">
        <v>469</v>
      </c>
      <c r="L56" s="21">
        <v>0</v>
      </c>
      <c r="M56" s="17" t="s">
        <v>378</v>
      </c>
      <c r="N56" s="18" t="s">
        <v>375</v>
      </c>
      <c r="O56" s="17" t="s">
        <v>45</v>
      </c>
      <c r="P56" s="20" t="s">
        <v>30</v>
      </c>
      <c r="Q56" s="17" t="s">
        <v>30</v>
      </c>
      <c r="R56" s="17" t="s">
        <v>30</v>
      </c>
      <c r="S56" s="22"/>
      <c r="T56" s="23"/>
      <c r="U56" s="24"/>
      <c r="V56" s="16">
        <v>0</v>
      </c>
    </row>
    <row r="57" spans="2:22" s="19" customFormat="1" ht="25.5" customHeight="1">
      <c r="B57" s="20">
        <v>20050487</v>
      </c>
      <c r="C57" s="15">
        <v>44621</v>
      </c>
      <c r="D57" s="15" t="s">
        <v>430</v>
      </c>
      <c r="E57" s="18" t="s">
        <v>523</v>
      </c>
      <c r="F57" s="14" t="s">
        <v>109</v>
      </c>
      <c r="G57" s="20">
        <v>20050487</v>
      </c>
      <c r="H57" s="15">
        <v>44621</v>
      </c>
      <c r="I57" s="17" t="s">
        <v>30</v>
      </c>
      <c r="J57" s="17" t="s">
        <v>30</v>
      </c>
      <c r="K57" s="18" t="s">
        <v>469</v>
      </c>
      <c r="L57" s="21">
        <v>302267</v>
      </c>
      <c r="M57" s="17" t="s">
        <v>378</v>
      </c>
      <c r="N57" s="18" t="s">
        <v>375</v>
      </c>
      <c r="O57" s="17" t="s">
        <v>45</v>
      </c>
      <c r="P57" s="20" t="s">
        <v>30</v>
      </c>
      <c r="Q57" s="17" t="s">
        <v>30</v>
      </c>
      <c r="R57" s="17" t="s">
        <v>30</v>
      </c>
      <c r="S57" s="22"/>
      <c r="T57" s="25"/>
      <c r="U57" s="24"/>
      <c r="V57" s="21">
        <v>302267</v>
      </c>
    </row>
    <row r="58" spans="2:22" s="19" customFormat="1" ht="25.5" customHeight="1">
      <c r="B58" s="20">
        <v>20220249</v>
      </c>
      <c r="C58" s="15">
        <v>44651</v>
      </c>
      <c r="D58" s="15">
        <v>46843</v>
      </c>
      <c r="E58" s="18" t="s">
        <v>524</v>
      </c>
      <c r="F58" s="14" t="s">
        <v>159</v>
      </c>
      <c r="G58" s="20">
        <v>20220249</v>
      </c>
      <c r="H58" s="15">
        <v>44651</v>
      </c>
      <c r="I58" s="17" t="s">
        <v>30</v>
      </c>
      <c r="J58" s="17" t="s">
        <v>30</v>
      </c>
      <c r="K58" s="18" t="s">
        <v>469</v>
      </c>
      <c r="L58" s="21">
        <v>0</v>
      </c>
      <c r="M58" s="17" t="s">
        <v>378</v>
      </c>
      <c r="N58" s="18" t="s">
        <v>375</v>
      </c>
      <c r="O58" s="17" t="s">
        <v>45</v>
      </c>
      <c r="P58" s="20" t="s">
        <v>30</v>
      </c>
      <c r="Q58" s="17" t="s">
        <v>30</v>
      </c>
      <c r="R58" s="17" t="s">
        <v>30</v>
      </c>
      <c r="S58" s="22"/>
      <c r="T58" s="23"/>
      <c r="U58" s="24"/>
      <c r="V58" s="16">
        <v>0</v>
      </c>
    </row>
    <row r="59" spans="2:22" s="19" customFormat="1" ht="25.5" customHeight="1">
      <c r="B59" s="20">
        <v>20220261</v>
      </c>
      <c r="C59" s="15">
        <v>44656</v>
      </c>
      <c r="D59" s="15">
        <v>46848</v>
      </c>
      <c r="E59" s="18" t="s">
        <v>525</v>
      </c>
      <c r="F59" s="14" t="s">
        <v>29</v>
      </c>
      <c r="G59" s="20">
        <v>20220261</v>
      </c>
      <c r="H59" s="15">
        <v>44656</v>
      </c>
      <c r="I59" s="17" t="s">
        <v>30</v>
      </c>
      <c r="J59" s="17" t="s">
        <v>30</v>
      </c>
      <c r="K59" s="18" t="s">
        <v>469</v>
      </c>
      <c r="L59" s="21">
        <v>0</v>
      </c>
      <c r="M59" s="17" t="s">
        <v>378</v>
      </c>
      <c r="N59" s="18" t="s">
        <v>375</v>
      </c>
      <c r="O59" s="17" t="s">
        <v>45</v>
      </c>
      <c r="P59" s="20" t="s">
        <v>30</v>
      </c>
      <c r="Q59" s="17" t="s">
        <v>30</v>
      </c>
      <c r="R59" s="17" t="s">
        <v>30</v>
      </c>
      <c r="S59" s="22"/>
      <c r="T59" s="23"/>
      <c r="U59" s="24"/>
      <c r="V59" s="16">
        <v>0</v>
      </c>
    </row>
    <row r="60" spans="2:22" s="19" customFormat="1" ht="25.5" customHeight="1">
      <c r="B60" s="20">
        <v>20220311</v>
      </c>
      <c r="C60" s="15">
        <v>44680</v>
      </c>
      <c r="D60" s="15">
        <v>46872</v>
      </c>
      <c r="E60" s="18" t="s">
        <v>526</v>
      </c>
      <c r="F60" s="14" t="s">
        <v>101</v>
      </c>
      <c r="G60" s="20">
        <v>20220311</v>
      </c>
      <c r="H60" s="15">
        <v>44680</v>
      </c>
      <c r="I60" s="17" t="s">
        <v>30</v>
      </c>
      <c r="J60" s="17" t="s">
        <v>30</v>
      </c>
      <c r="K60" s="18" t="s">
        <v>480</v>
      </c>
      <c r="L60" s="21">
        <v>0</v>
      </c>
      <c r="M60" s="17" t="s">
        <v>378</v>
      </c>
      <c r="N60" s="18" t="s">
        <v>375</v>
      </c>
      <c r="O60" s="17" t="s">
        <v>45</v>
      </c>
      <c r="P60" s="20" t="s">
        <v>30</v>
      </c>
      <c r="Q60" s="17" t="s">
        <v>30</v>
      </c>
      <c r="R60" s="17" t="s">
        <v>30</v>
      </c>
      <c r="S60" s="22"/>
      <c r="T60" s="23"/>
      <c r="U60" s="24"/>
      <c r="V60" s="16">
        <v>0</v>
      </c>
    </row>
    <row r="61" spans="2:22" s="19" customFormat="1" ht="25.5" customHeight="1">
      <c r="B61" s="20">
        <v>20220160</v>
      </c>
      <c r="C61" s="15">
        <v>44678</v>
      </c>
      <c r="D61" s="15">
        <v>46870</v>
      </c>
      <c r="E61" s="18" t="s">
        <v>527</v>
      </c>
      <c r="F61" s="14" t="s">
        <v>528</v>
      </c>
      <c r="G61" s="20">
        <v>20220160</v>
      </c>
      <c r="H61" s="15">
        <v>44678</v>
      </c>
      <c r="I61" s="17" t="s">
        <v>30</v>
      </c>
      <c r="J61" s="17" t="s">
        <v>30</v>
      </c>
      <c r="K61" s="18" t="s">
        <v>480</v>
      </c>
      <c r="L61" s="21">
        <v>0</v>
      </c>
      <c r="M61" s="17" t="s">
        <v>378</v>
      </c>
      <c r="N61" s="18" t="s">
        <v>375</v>
      </c>
      <c r="O61" s="17" t="s">
        <v>45</v>
      </c>
      <c r="P61" s="20" t="s">
        <v>30</v>
      </c>
      <c r="Q61" s="17" t="s">
        <v>30</v>
      </c>
      <c r="R61" s="17" t="s">
        <v>30</v>
      </c>
      <c r="S61" s="22"/>
      <c r="T61" s="23"/>
      <c r="U61" s="24"/>
      <c r="V61" s="16">
        <v>0</v>
      </c>
    </row>
    <row r="62" spans="2:22" s="19" customFormat="1" ht="25.5">
      <c r="B62" s="20">
        <v>20211215</v>
      </c>
      <c r="C62" s="15">
        <v>44678</v>
      </c>
      <c r="D62" s="15">
        <v>46870</v>
      </c>
      <c r="E62" s="18" t="s">
        <v>529</v>
      </c>
      <c r="F62" s="14" t="s">
        <v>29</v>
      </c>
      <c r="G62" s="20">
        <v>20211215</v>
      </c>
      <c r="H62" s="15">
        <v>44678</v>
      </c>
      <c r="I62" s="17" t="s">
        <v>30</v>
      </c>
      <c r="J62" s="17" t="s">
        <v>30</v>
      </c>
      <c r="K62" s="18" t="s">
        <v>469</v>
      </c>
      <c r="L62" s="21">
        <v>0</v>
      </c>
      <c r="M62" s="17" t="s">
        <v>378</v>
      </c>
      <c r="N62" s="18" t="s">
        <v>375</v>
      </c>
      <c r="O62" s="17" t="s">
        <v>45</v>
      </c>
      <c r="P62" s="20" t="s">
        <v>30</v>
      </c>
      <c r="Q62" s="17" t="s">
        <v>30</v>
      </c>
      <c r="R62" s="17" t="s">
        <v>30</v>
      </c>
      <c r="S62" s="22"/>
      <c r="T62" s="23"/>
      <c r="U62" s="24"/>
      <c r="V62" s="16">
        <v>0</v>
      </c>
    </row>
    <row r="63" spans="2:22" s="19" customFormat="1" ht="25.5">
      <c r="B63" s="20">
        <v>20220308</v>
      </c>
      <c r="C63" s="15">
        <v>44673</v>
      </c>
      <c r="D63" s="15">
        <v>46865</v>
      </c>
      <c r="E63" s="18" t="s">
        <v>530</v>
      </c>
      <c r="F63" s="14" t="s">
        <v>531</v>
      </c>
      <c r="G63" s="20">
        <v>20220308</v>
      </c>
      <c r="H63" s="15">
        <v>44673</v>
      </c>
      <c r="I63" s="17" t="s">
        <v>30</v>
      </c>
      <c r="J63" s="17" t="s">
        <v>30</v>
      </c>
      <c r="K63" s="18" t="s">
        <v>532</v>
      </c>
      <c r="L63" s="21">
        <v>0</v>
      </c>
      <c r="M63" s="17" t="s">
        <v>378</v>
      </c>
      <c r="N63" s="18" t="s">
        <v>375</v>
      </c>
      <c r="O63" s="17" t="s">
        <v>45</v>
      </c>
      <c r="P63" s="20" t="s">
        <v>30</v>
      </c>
      <c r="Q63" s="17" t="s">
        <v>30</v>
      </c>
      <c r="R63" s="17" t="s">
        <v>30</v>
      </c>
      <c r="S63" s="22"/>
      <c r="T63" s="25"/>
      <c r="U63" s="24"/>
      <c r="V63" s="16">
        <v>0</v>
      </c>
    </row>
    <row r="64" spans="2:22" s="19" customFormat="1" ht="25.5">
      <c r="B64" s="20">
        <v>20220138</v>
      </c>
      <c r="C64" s="15">
        <v>44692</v>
      </c>
      <c r="D64" s="15">
        <v>46884</v>
      </c>
      <c r="E64" s="18" t="s">
        <v>533</v>
      </c>
      <c r="F64" s="14" t="s">
        <v>42</v>
      </c>
      <c r="G64" s="20">
        <v>20220138</v>
      </c>
      <c r="H64" s="15">
        <v>44692</v>
      </c>
      <c r="I64" s="17" t="s">
        <v>30</v>
      </c>
      <c r="J64" s="17" t="s">
        <v>30</v>
      </c>
      <c r="K64" s="18" t="s">
        <v>469</v>
      </c>
      <c r="L64" s="21">
        <v>0</v>
      </c>
      <c r="M64" s="17" t="s">
        <v>378</v>
      </c>
      <c r="N64" s="18" t="s">
        <v>375</v>
      </c>
      <c r="O64" s="17" t="s">
        <v>45</v>
      </c>
      <c r="P64" s="20" t="s">
        <v>30</v>
      </c>
      <c r="Q64" s="17" t="s">
        <v>30</v>
      </c>
      <c r="R64" s="17" t="s">
        <v>30</v>
      </c>
      <c r="S64" s="22"/>
      <c r="T64" s="23"/>
      <c r="U64" s="24"/>
      <c r="V64" s="16">
        <v>0</v>
      </c>
    </row>
    <row r="65" spans="2:22" s="19" customFormat="1" ht="25.5">
      <c r="B65" s="20">
        <v>20220108</v>
      </c>
      <c r="C65" s="15">
        <v>44672</v>
      </c>
      <c r="D65" s="15">
        <v>46864</v>
      </c>
      <c r="E65" s="18" t="s">
        <v>534</v>
      </c>
      <c r="F65" s="14" t="s">
        <v>57</v>
      </c>
      <c r="G65" s="20">
        <v>20220108</v>
      </c>
      <c r="H65" s="15">
        <v>44672</v>
      </c>
      <c r="I65" s="17" t="s">
        <v>30</v>
      </c>
      <c r="J65" s="17" t="s">
        <v>30</v>
      </c>
      <c r="K65" s="18" t="s">
        <v>469</v>
      </c>
      <c r="L65" s="21">
        <v>0</v>
      </c>
      <c r="M65" s="17" t="s">
        <v>378</v>
      </c>
      <c r="N65" s="18" t="s">
        <v>375</v>
      </c>
      <c r="O65" s="17" t="s">
        <v>45</v>
      </c>
      <c r="P65" s="20" t="s">
        <v>30</v>
      </c>
      <c r="Q65" s="17" t="s">
        <v>30</v>
      </c>
      <c r="R65" s="17" t="s">
        <v>30</v>
      </c>
      <c r="S65" s="22"/>
      <c r="T65" s="23"/>
      <c r="U65" s="24"/>
      <c r="V65" s="16">
        <v>0</v>
      </c>
    </row>
    <row r="66" spans="2:22" s="19" customFormat="1" ht="25.5">
      <c r="B66" s="20">
        <v>20210931</v>
      </c>
      <c r="C66" s="15">
        <v>44664</v>
      </c>
      <c r="D66" s="15">
        <v>46856</v>
      </c>
      <c r="E66" s="18" t="s">
        <v>535</v>
      </c>
      <c r="F66" s="14" t="s">
        <v>42</v>
      </c>
      <c r="G66" s="20">
        <v>20210931</v>
      </c>
      <c r="H66" s="15">
        <v>44664</v>
      </c>
      <c r="I66" s="17" t="s">
        <v>30</v>
      </c>
      <c r="J66" s="17" t="s">
        <v>30</v>
      </c>
      <c r="K66" s="18" t="s">
        <v>469</v>
      </c>
      <c r="L66" s="21">
        <v>0</v>
      </c>
      <c r="M66" s="17" t="s">
        <v>378</v>
      </c>
      <c r="N66" s="18" t="s">
        <v>375</v>
      </c>
      <c r="O66" s="17" t="s">
        <v>45</v>
      </c>
      <c r="P66" s="20" t="s">
        <v>30</v>
      </c>
      <c r="Q66" s="17" t="s">
        <v>30</v>
      </c>
      <c r="R66" s="17" t="s">
        <v>30</v>
      </c>
      <c r="S66" s="22"/>
      <c r="T66" s="23"/>
      <c r="U66" s="24"/>
      <c r="V66" s="16">
        <v>0</v>
      </c>
    </row>
    <row r="67" spans="2:22" s="19" customFormat="1" ht="25.5">
      <c r="B67" s="20">
        <v>20220093</v>
      </c>
      <c r="C67" s="15">
        <v>44677</v>
      </c>
      <c r="D67" s="15">
        <v>46869</v>
      </c>
      <c r="E67" s="18" t="s">
        <v>536</v>
      </c>
      <c r="F67" s="14" t="s">
        <v>42</v>
      </c>
      <c r="G67" s="20">
        <v>20220093</v>
      </c>
      <c r="H67" s="15">
        <v>44677</v>
      </c>
      <c r="I67" s="17" t="s">
        <v>30</v>
      </c>
      <c r="J67" s="17" t="s">
        <v>30</v>
      </c>
      <c r="K67" s="18" t="s">
        <v>480</v>
      </c>
      <c r="L67" s="21">
        <v>0</v>
      </c>
      <c r="M67" s="17" t="s">
        <v>378</v>
      </c>
      <c r="N67" s="18" t="s">
        <v>375</v>
      </c>
      <c r="O67" s="17" t="s">
        <v>45</v>
      </c>
      <c r="P67" s="20" t="s">
        <v>30</v>
      </c>
      <c r="Q67" s="17" t="s">
        <v>30</v>
      </c>
      <c r="R67" s="17" t="s">
        <v>30</v>
      </c>
      <c r="S67" s="22"/>
      <c r="T67" s="23"/>
      <c r="U67" s="24"/>
      <c r="V67" s="16">
        <v>0</v>
      </c>
    </row>
    <row r="68" spans="2:22" s="19" customFormat="1" ht="38.25">
      <c r="B68" s="20">
        <v>20211279</v>
      </c>
      <c r="C68" s="15">
        <v>44657</v>
      </c>
      <c r="D68" s="15">
        <v>46849</v>
      </c>
      <c r="E68" s="18" t="s">
        <v>537</v>
      </c>
      <c r="F68" s="14" t="s">
        <v>29</v>
      </c>
      <c r="G68" s="20">
        <v>20211279</v>
      </c>
      <c r="H68" s="15">
        <v>44653</v>
      </c>
      <c r="I68" s="17" t="s">
        <v>538</v>
      </c>
      <c r="J68" s="17" t="s">
        <v>30</v>
      </c>
      <c r="K68" s="18" t="s">
        <v>469</v>
      </c>
      <c r="L68" s="21">
        <v>503992.1</v>
      </c>
      <c r="M68" s="17" t="s">
        <v>378</v>
      </c>
      <c r="N68" s="18" t="s">
        <v>375</v>
      </c>
      <c r="O68" s="17" t="s">
        <v>539</v>
      </c>
      <c r="P68" s="20" t="s">
        <v>30</v>
      </c>
      <c r="Q68" s="17" t="s">
        <v>30</v>
      </c>
      <c r="R68" s="17" t="s">
        <v>30</v>
      </c>
      <c r="S68" s="22"/>
      <c r="T68" s="23"/>
      <c r="U68" s="24"/>
      <c r="V68" s="16">
        <v>503992.1</v>
      </c>
    </row>
    <row r="69" spans="2:22" s="19" customFormat="1" ht="25.5">
      <c r="B69" s="20">
        <v>20220317</v>
      </c>
      <c r="C69" s="15">
        <v>44680</v>
      </c>
      <c r="D69" s="15">
        <v>46872</v>
      </c>
      <c r="E69" s="18" t="s">
        <v>540</v>
      </c>
      <c r="F69" s="14" t="s">
        <v>29</v>
      </c>
      <c r="G69" s="20">
        <v>20220317</v>
      </c>
      <c r="H69" s="15">
        <v>44680</v>
      </c>
      <c r="I69" s="17" t="s">
        <v>30</v>
      </c>
      <c r="J69" s="17" t="s">
        <v>30</v>
      </c>
      <c r="K69" s="18" t="s">
        <v>480</v>
      </c>
      <c r="L69" s="21">
        <v>0</v>
      </c>
      <c r="M69" s="17" t="s">
        <v>378</v>
      </c>
      <c r="N69" s="18" t="s">
        <v>375</v>
      </c>
      <c r="O69" s="17" t="s">
        <v>45</v>
      </c>
      <c r="P69" s="20" t="s">
        <v>30</v>
      </c>
      <c r="Q69" s="17" t="s">
        <v>30</v>
      </c>
      <c r="R69" s="17" t="s">
        <v>30</v>
      </c>
      <c r="S69" s="22"/>
      <c r="T69" s="23"/>
      <c r="U69" s="24"/>
      <c r="V69" s="16">
        <v>0</v>
      </c>
    </row>
    <row r="70" spans="2:22" s="19" customFormat="1" ht="25.5">
      <c r="B70" s="20">
        <v>20220238</v>
      </c>
      <c r="C70" s="15">
        <v>44693</v>
      </c>
      <c r="D70" s="15">
        <v>46885</v>
      </c>
      <c r="E70" s="18" t="s">
        <v>541</v>
      </c>
      <c r="F70" s="14" t="s">
        <v>29</v>
      </c>
      <c r="G70" s="20">
        <v>20220238</v>
      </c>
      <c r="H70" s="15">
        <v>44693</v>
      </c>
      <c r="I70" s="17" t="s">
        <v>30</v>
      </c>
      <c r="J70" s="17" t="s">
        <v>30</v>
      </c>
      <c r="K70" s="18" t="s">
        <v>469</v>
      </c>
      <c r="L70" s="21">
        <v>0</v>
      </c>
      <c r="M70" s="17" t="s">
        <v>378</v>
      </c>
      <c r="N70" s="18" t="s">
        <v>375</v>
      </c>
      <c r="O70" s="17" t="s">
        <v>45</v>
      </c>
      <c r="P70" s="20" t="s">
        <v>30</v>
      </c>
      <c r="Q70" s="17" t="s">
        <v>30</v>
      </c>
      <c r="R70" s="17" t="s">
        <v>30</v>
      </c>
      <c r="S70" s="22"/>
      <c r="T70" s="23"/>
      <c r="U70" s="24"/>
      <c r="V70" s="16">
        <v>0</v>
      </c>
    </row>
    <row r="71" spans="2:22" s="19" customFormat="1" ht="25.5">
      <c r="B71" s="20">
        <v>20220162</v>
      </c>
      <c r="C71" s="15">
        <v>44678</v>
      </c>
      <c r="D71" s="15">
        <v>46870</v>
      </c>
      <c r="E71" s="18" t="s">
        <v>542</v>
      </c>
      <c r="F71" s="14" t="s">
        <v>42</v>
      </c>
      <c r="G71" s="20">
        <v>20220162</v>
      </c>
      <c r="H71" s="15">
        <v>44678</v>
      </c>
      <c r="I71" s="17" t="s">
        <v>30</v>
      </c>
      <c r="J71" s="17" t="s">
        <v>30</v>
      </c>
      <c r="K71" s="18" t="s">
        <v>469</v>
      </c>
      <c r="L71" s="21">
        <v>0</v>
      </c>
      <c r="M71" s="17" t="s">
        <v>378</v>
      </c>
      <c r="N71" s="18" t="s">
        <v>375</v>
      </c>
      <c r="O71" s="17" t="s">
        <v>45</v>
      </c>
      <c r="P71" s="20" t="s">
        <v>30</v>
      </c>
      <c r="Q71" s="17" t="s">
        <v>30</v>
      </c>
      <c r="R71" s="17" t="s">
        <v>30</v>
      </c>
      <c r="S71" s="22"/>
      <c r="T71" s="23"/>
      <c r="U71" s="24"/>
      <c r="V71" s="16">
        <v>0</v>
      </c>
    </row>
    <row r="72" spans="2:22" s="19" customFormat="1" ht="25.5">
      <c r="B72" s="20">
        <v>20220129</v>
      </c>
      <c r="C72" s="15">
        <v>44687</v>
      </c>
      <c r="D72" s="15">
        <v>46879</v>
      </c>
      <c r="E72" s="18" t="s">
        <v>543</v>
      </c>
      <c r="F72" s="14" t="s">
        <v>528</v>
      </c>
      <c r="G72" s="20">
        <v>20220129</v>
      </c>
      <c r="H72" s="15">
        <v>44687</v>
      </c>
      <c r="I72" s="17" t="s">
        <v>30</v>
      </c>
      <c r="J72" s="17" t="s">
        <v>30</v>
      </c>
      <c r="K72" s="18" t="s">
        <v>480</v>
      </c>
      <c r="L72" s="21">
        <v>0</v>
      </c>
      <c r="M72" s="17" t="s">
        <v>378</v>
      </c>
      <c r="N72" s="18" t="s">
        <v>375</v>
      </c>
      <c r="O72" s="17" t="s">
        <v>45</v>
      </c>
      <c r="P72" s="20" t="s">
        <v>30</v>
      </c>
      <c r="Q72" s="17" t="s">
        <v>30</v>
      </c>
      <c r="R72" s="17" t="s">
        <v>30</v>
      </c>
      <c r="S72" s="22"/>
      <c r="T72" s="23"/>
      <c r="U72" s="24"/>
      <c r="V72" s="16">
        <v>0</v>
      </c>
    </row>
    <row r="73" spans="2:22" s="19" customFormat="1" ht="25.5">
      <c r="B73" s="20">
        <v>20220407</v>
      </c>
      <c r="C73" s="15">
        <v>44698</v>
      </c>
      <c r="D73" s="15">
        <v>46890</v>
      </c>
      <c r="E73" s="18" t="s">
        <v>544</v>
      </c>
      <c r="F73" s="14" t="s">
        <v>83</v>
      </c>
      <c r="G73" s="20">
        <v>20220407</v>
      </c>
      <c r="H73" s="15">
        <v>44698</v>
      </c>
      <c r="I73" s="17" t="s">
        <v>30</v>
      </c>
      <c r="J73" s="17" t="s">
        <v>30</v>
      </c>
      <c r="K73" s="18" t="s">
        <v>469</v>
      </c>
      <c r="L73" s="21">
        <v>0</v>
      </c>
      <c r="M73" s="17" t="s">
        <v>378</v>
      </c>
      <c r="N73" s="18" t="s">
        <v>375</v>
      </c>
      <c r="O73" s="17" t="s">
        <v>45</v>
      </c>
      <c r="P73" s="20" t="s">
        <v>30</v>
      </c>
      <c r="Q73" s="17" t="s">
        <v>30</v>
      </c>
      <c r="R73" s="17" t="s">
        <v>30</v>
      </c>
      <c r="S73" s="22"/>
      <c r="T73" s="23"/>
      <c r="U73" s="24"/>
      <c r="V73" s="16">
        <v>0</v>
      </c>
    </row>
    <row r="74" spans="2:22" s="19" customFormat="1" ht="25.5">
      <c r="B74" s="20">
        <v>20220294</v>
      </c>
      <c r="C74" s="15">
        <v>44693</v>
      </c>
      <c r="D74" s="15">
        <v>46154</v>
      </c>
      <c r="E74" s="18" t="s">
        <v>545</v>
      </c>
      <c r="F74" s="14" t="s">
        <v>103</v>
      </c>
      <c r="G74" s="20">
        <v>20220294</v>
      </c>
      <c r="H74" s="15">
        <v>44693</v>
      </c>
      <c r="I74" s="17" t="s">
        <v>30</v>
      </c>
      <c r="J74" s="17" t="s">
        <v>30</v>
      </c>
      <c r="K74" s="18" t="s">
        <v>480</v>
      </c>
      <c r="L74" s="21">
        <v>13191.4</v>
      </c>
      <c r="M74" s="17" t="s">
        <v>378</v>
      </c>
      <c r="N74" s="18" t="s">
        <v>375</v>
      </c>
      <c r="O74" s="17" t="s">
        <v>45</v>
      </c>
      <c r="P74" s="20" t="s">
        <v>30</v>
      </c>
      <c r="Q74" s="17" t="s">
        <v>30</v>
      </c>
      <c r="R74" s="17" t="s">
        <v>30</v>
      </c>
      <c r="S74" s="116">
        <v>3191.4</v>
      </c>
      <c r="T74" s="23">
        <v>1534629</v>
      </c>
      <c r="U74" s="24">
        <v>45027</v>
      </c>
      <c r="V74" s="16">
        <v>13191.4</v>
      </c>
    </row>
    <row r="75" spans="2:22" s="19" customFormat="1" ht="25.5">
      <c r="B75" s="20">
        <v>20220325</v>
      </c>
      <c r="C75" s="15">
        <v>44693</v>
      </c>
      <c r="D75" s="15">
        <v>46154</v>
      </c>
      <c r="E75" s="18" t="s">
        <v>546</v>
      </c>
      <c r="F75" s="14" t="s">
        <v>112</v>
      </c>
      <c r="G75" s="20">
        <v>20220325</v>
      </c>
      <c r="H75" s="15">
        <v>44693</v>
      </c>
      <c r="I75" s="17" t="s">
        <v>30</v>
      </c>
      <c r="J75" s="17" t="s">
        <v>30</v>
      </c>
      <c r="K75" s="18" t="s">
        <v>480</v>
      </c>
      <c r="L75" s="21">
        <v>0</v>
      </c>
      <c r="M75" s="17" t="s">
        <v>378</v>
      </c>
      <c r="N75" s="18" t="s">
        <v>375</v>
      </c>
      <c r="O75" s="17" t="s">
        <v>45</v>
      </c>
      <c r="P75" s="20" t="s">
        <v>30</v>
      </c>
      <c r="Q75" s="17" t="s">
        <v>30</v>
      </c>
      <c r="R75" s="17" t="s">
        <v>30</v>
      </c>
      <c r="S75" s="22"/>
      <c r="T75" s="23"/>
      <c r="U75" s="24"/>
      <c r="V75" s="16">
        <v>0</v>
      </c>
    </row>
    <row r="76" spans="2:22" s="19" customFormat="1" ht="25.5">
      <c r="B76" s="20">
        <v>20220383</v>
      </c>
      <c r="C76" s="15">
        <v>44694</v>
      </c>
      <c r="D76" s="15">
        <v>46886</v>
      </c>
      <c r="E76" s="18" t="s">
        <v>547</v>
      </c>
      <c r="F76" s="14" t="s">
        <v>169</v>
      </c>
      <c r="G76" s="20">
        <v>20220383</v>
      </c>
      <c r="H76" s="15">
        <v>44694</v>
      </c>
      <c r="I76" s="17" t="s">
        <v>30</v>
      </c>
      <c r="J76" s="17" t="s">
        <v>30</v>
      </c>
      <c r="K76" s="18" t="s">
        <v>469</v>
      </c>
      <c r="L76" s="21">
        <v>0</v>
      </c>
      <c r="M76" s="17" t="s">
        <v>378</v>
      </c>
      <c r="N76" s="18" t="s">
        <v>375</v>
      </c>
      <c r="O76" s="17" t="s">
        <v>45</v>
      </c>
      <c r="P76" s="20" t="s">
        <v>30</v>
      </c>
      <c r="Q76" s="17" t="s">
        <v>30</v>
      </c>
      <c r="R76" s="17" t="s">
        <v>30</v>
      </c>
      <c r="S76" s="22"/>
      <c r="T76" s="23"/>
      <c r="U76" s="24"/>
      <c r="V76" s="16">
        <v>0</v>
      </c>
    </row>
    <row r="77" spans="2:22" s="19" customFormat="1" ht="38.25">
      <c r="B77" s="20">
        <v>20220254</v>
      </c>
      <c r="C77" s="15">
        <v>44659</v>
      </c>
      <c r="D77" s="15">
        <v>46150</v>
      </c>
      <c r="E77" s="18" t="s">
        <v>548</v>
      </c>
      <c r="F77" s="14" t="s">
        <v>322</v>
      </c>
      <c r="G77" s="20">
        <v>20220254</v>
      </c>
      <c r="H77" s="15" t="s">
        <v>549</v>
      </c>
      <c r="I77" s="17" t="s">
        <v>30</v>
      </c>
      <c r="J77" s="17" t="s">
        <v>30</v>
      </c>
      <c r="K77" s="18" t="s">
        <v>480</v>
      </c>
      <c r="L77" s="21">
        <v>0</v>
      </c>
      <c r="M77" s="17" t="s">
        <v>378</v>
      </c>
      <c r="N77" s="18" t="s">
        <v>375</v>
      </c>
      <c r="O77" s="17" t="s">
        <v>45</v>
      </c>
      <c r="P77" s="20" t="s">
        <v>30</v>
      </c>
      <c r="Q77" s="17" t="s">
        <v>30</v>
      </c>
      <c r="R77" s="17" t="s">
        <v>30</v>
      </c>
      <c r="S77" s="22"/>
      <c r="T77" s="23"/>
      <c r="U77" s="24"/>
      <c r="V77" s="16">
        <v>0</v>
      </c>
    </row>
    <row r="78" spans="2:22" s="19" customFormat="1" ht="25.5">
      <c r="B78" s="20">
        <v>20220340</v>
      </c>
      <c r="C78" s="15">
        <v>44707</v>
      </c>
      <c r="D78" s="15">
        <v>46899</v>
      </c>
      <c r="E78" s="18" t="s">
        <v>550</v>
      </c>
      <c r="F78" s="14" t="s">
        <v>29</v>
      </c>
      <c r="G78" s="20">
        <v>20220340</v>
      </c>
      <c r="H78" s="15">
        <v>44707</v>
      </c>
      <c r="I78" s="17" t="s">
        <v>30</v>
      </c>
      <c r="J78" s="17" t="s">
        <v>30</v>
      </c>
      <c r="K78" s="18" t="s">
        <v>469</v>
      </c>
      <c r="L78" s="21">
        <v>0</v>
      </c>
      <c r="M78" s="17" t="s">
        <v>378</v>
      </c>
      <c r="N78" s="18" t="s">
        <v>375</v>
      </c>
      <c r="O78" s="17" t="s">
        <v>45</v>
      </c>
      <c r="P78" s="20" t="s">
        <v>30</v>
      </c>
      <c r="Q78" s="17" t="s">
        <v>30</v>
      </c>
      <c r="R78" s="17" t="s">
        <v>30</v>
      </c>
      <c r="S78" s="22"/>
      <c r="T78" s="23"/>
      <c r="U78" s="24"/>
      <c r="V78" s="16">
        <v>0</v>
      </c>
    </row>
    <row r="79" spans="2:22" s="19" customFormat="1" ht="38.25">
      <c r="B79" s="20">
        <v>20220361</v>
      </c>
      <c r="C79" s="15">
        <v>44707</v>
      </c>
      <c r="D79" s="15">
        <v>46168</v>
      </c>
      <c r="E79" s="18" t="s">
        <v>551</v>
      </c>
      <c r="F79" s="14" t="s">
        <v>256</v>
      </c>
      <c r="G79" s="20">
        <v>20220361</v>
      </c>
      <c r="H79" s="15">
        <v>44707</v>
      </c>
      <c r="I79" s="17" t="s">
        <v>30</v>
      </c>
      <c r="J79" s="17" t="s">
        <v>30</v>
      </c>
      <c r="K79" s="18" t="s">
        <v>480</v>
      </c>
      <c r="L79" s="21">
        <v>0</v>
      </c>
      <c r="M79" s="17" t="s">
        <v>378</v>
      </c>
      <c r="N79" s="18" t="s">
        <v>375</v>
      </c>
      <c r="O79" s="17" t="s">
        <v>45</v>
      </c>
      <c r="P79" s="20" t="s">
        <v>30</v>
      </c>
      <c r="Q79" s="17" t="s">
        <v>30</v>
      </c>
      <c r="R79" s="17" t="s">
        <v>30</v>
      </c>
      <c r="S79" s="22"/>
      <c r="T79" s="23"/>
      <c r="U79" s="24"/>
      <c r="V79" s="16">
        <v>0</v>
      </c>
    </row>
    <row r="80" spans="2:22" s="19" customFormat="1" ht="25.5">
      <c r="B80" s="20">
        <v>20220323</v>
      </c>
      <c r="C80" s="15">
        <v>44679</v>
      </c>
      <c r="D80" s="15">
        <v>46140</v>
      </c>
      <c r="E80" s="18" t="s">
        <v>552</v>
      </c>
      <c r="F80" s="14" t="s">
        <v>256</v>
      </c>
      <c r="G80" s="20">
        <v>20220323</v>
      </c>
      <c r="H80" s="15">
        <v>44679</v>
      </c>
      <c r="I80" s="17" t="s">
        <v>30</v>
      </c>
      <c r="J80" s="17" t="s">
        <v>30</v>
      </c>
      <c r="K80" s="18" t="s">
        <v>480</v>
      </c>
      <c r="L80" s="21">
        <v>61355.3</v>
      </c>
      <c r="M80" s="17" t="s">
        <v>378</v>
      </c>
      <c r="N80" s="18" t="s">
        <v>375</v>
      </c>
      <c r="O80" s="17" t="s">
        <v>45</v>
      </c>
      <c r="P80" s="20" t="s">
        <v>30</v>
      </c>
      <c r="Q80" s="17" t="s">
        <v>30</v>
      </c>
      <c r="R80" s="17" t="s">
        <v>30</v>
      </c>
      <c r="S80" s="22">
        <v>30677.65</v>
      </c>
      <c r="T80" s="23">
        <v>1545213</v>
      </c>
      <c r="U80" s="24">
        <v>45055</v>
      </c>
      <c r="V80" s="21">
        <v>61355.3</v>
      </c>
    </row>
    <row r="81" spans="2:22" s="19" customFormat="1" ht="51">
      <c r="B81" s="20">
        <v>20211099</v>
      </c>
      <c r="C81" s="15">
        <v>44679</v>
      </c>
      <c r="D81" s="15">
        <v>46871</v>
      </c>
      <c r="E81" s="18" t="s">
        <v>553</v>
      </c>
      <c r="F81" s="14" t="s">
        <v>29</v>
      </c>
      <c r="G81" s="20">
        <v>20211099</v>
      </c>
      <c r="H81" s="15">
        <v>44679</v>
      </c>
      <c r="I81" s="17" t="s">
        <v>30</v>
      </c>
      <c r="J81" s="17" t="s">
        <v>30</v>
      </c>
      <c r="K81" s="18" t="s">
        <v>480</v>
      </c>
      <c r="L81" s="21">
        <v>368369.6</v>
      </c>
      <c r="M81" s="17" t="s">
        <v>378</v>
      </c>
      <c r="N81" s="18" t="s">
        <v>375</v>
      </c>
      <c r="O81" s="17" t="s">
        <v>554</v>
      </c>
      <c r="P81" s="20" t="s">
        <v>30</v>
      </c>
      <c r="Q81" s="17" t="s">
        <v>30</v>
      </c>
      <c r="R81" s="17" t="s">
        <v>30</v>
      </c>
      <c r="S81" s="22"/>
      <c r="T81" s="23"/>
      <c r="U81" s="24"/>
      <c r="V81" s="16">
        <v>368369.6</v>
      </c>
    </row>
    <row r="82" spans="2:22" s="19" customFormat="1" ht="25.5">
      <c r="B82" s="20">
        <v>20220115</v>
      </c>
      <c r="C82" s="15">
        <v>44677</v>
      </c>
      <c r="D82" s="15">
        <v>46863</v>
      </c>
      <c r="E82" s="18" t="s">
        <v>555</v>
      </c>
      <c r="F82" s="14" t="s">
        <v>112</v>
      </c>
      <c r="G82" s="20">
        <v>20220115</v>
      </c>
      <c r="H82" s="15">
        <v>44677</v>
      </c>
      <c r="I82" s="17" t="s">
        <v>30</v>
      </c>
      <c r="J82" s="17" t="s">
        <v>30</v>
      </c>
      <c r="K82" s="18" t="s">
        <v>480</v>
      </c>
      <c r="L82" s="21">
        <v>0</v>
      </c>
      <c r="M82" s="17" t="s">
        <v>378</v>
      </c>
      <c r="N82" s="18" t="s">
        <v>375</v>
      </c>
      <c r="O82" s="17" t="s">
        <v>556</v>
      </c>
      <c r="P82" s="20" t="s">
        <v>30</v>
      </c>
      <c r="Q82" s="17" t="s">
        <v>30</v>
      </c>
      <c r="R82" s="17" t="s">
        <v>30</v>
      </c>
      <c r="S82" s="22"/>
      <c r="T82" s="23"/>
      <c r="U82" s="24"/>
      <c r="V82" s="16">
        <v>0</v>
      </c>
    </row>
    <row r="83" spans="2:22" s="19" customFormat="1" ht="25.5">
      <c r="B83" s="20">
        <v>20220110</v>
      </c>
      <c r="C83" s="15">
        <v>44714</v>
      </c>
      <c r="D83" s="15">
        <v>46906</v>
      </c>
      <c r="E83" s="18" t="s">
        <v>557</v>
      </c>
      <c r="F83" s="14" t="s">
        <v>29</v>
      </c>
      <c r="G83" s="20">
        <v>20220110</v>
      </c>
      <c r="H83" s="15">
        <v>44714</v>
      </c>
      <c r="I83" s="17" t="s">
        <v>30</v>
      </c>
      <c r="J83" s="17" t="s">
        <v>30</v>
      </c>
      <c r="K83" s="18" t="s">
        <v>558</v>
      </c>
      <c r="L83" s="21">
        <v>0</v>
      </c>
      <c r="M83" s="17" t="s">
        <v>378</v>
      </c>
      <c r="N83" s="18" t="s">
        <v>375</v>
      </c>
      <c r="O83" s="17" t="s">
        <v>559</v>
      </c>
      <c r="P83" s="20" t="s">
        <v>30</v>
      </c>
      <c r="Q83" s="17" t="s">
        <v>30</v>
      </c>
      <c r="R83" s="17" t="s">
        <v>30</v>
      </c>
      <c r="S83" s="22"/>
      <c r="T83" s="23"/>
      <c r="U83" s="24"/>
      <c r="V83" s="16">
        <v>0</v>
      </c>
    </row>
    <row r="84" spans="2:22" s="19" customFormat="1" ht="25.5">
      <c r="B84" s="20">
        <v>20220300</v>
      </c>
      <c r="C84" s="15">
        <v>44706</v>
      </c>
      <c r="D84" s="15">
        <v>46898</v>
      </c>
      <c r="E84" s="18" t="s">
        <v>560</v>
      </c>
      <c r="F84" s="14" t="s">
        <v>57</v>
      </c>
      <c r="G84" s="20">
        <v>20220300</v>
      </c>
      <c r="H84" s="15">
        <v>44706</v>
      </c>
      <c r="I84" s="17" t="s">
        <v>30</v>
      </c>
      <c r="J84" s="17" t="s">
        <v>30</v>
      </c>
      <c r="K84" s="18" t="s">
        <v>558</v>
      </c>
      <c r="L84" s="21">
        <v>0</v>
      </c>
      <c r="M84" s="17" t="s">
        <v>378</v>
      </c>
      <c r="N84" s="18" t="s">
        <v>78</v>
      </c>
      <c r="O84" s="17" t="s">
        <v>45</v>
      </c>
      <c r="P84" s="20" t="s">
        <v>30</v>
      </c>
      <c r="Q84" s="17" t="s">
        <v>30</v>
      </c>
      <c r="R84" s="17" t="s">
        <v>30</v>
      </c>
      <c r="S84" s="22"/>
      <c r="T84" s="23"/>
      <c r="U84" s="24"/>
      <c r="V84" s="16">
        <v>0</v>
      </c>
    </row>
    <row r="85" spans="2:22" s="19" customFormat="1" ht="25.5">
      <c r="B85" s="20">
        <v>20220109</v>
      </c>
      <c r="C85" s="15">
        <v>44706</v>
      </c>
      <c r="D85" s="15">
        <v>46898</v>
      </c>
      <c r="E85" s="18" t="s">
        <v>561</v>
      </c>
      <c r="F85" s="14" t="s">
        <v>109</v>
      </c>
      <c r="G85" s="20">
        <v>20220109</v>
      </c>
      <c r="H85" s="15">
        <v>44706</v>
      </c>
      <c r="I85" s="17" t="s">
        <v>30</v>
      </c>
      <c r="J85" s="17" t="s">
        <v>30</v>
      </c>
      <c r="K85" s="18" t="s">
        <v>558</v>
      </c>
      <c r="L85" s="21">
        <v>0</v>
      </c>
      <c r="M85" s="17" t="s">
        <v>378</v>
      </c>
      <c r="N85" s="18" t="s">
        <v>78</v>
      </c>
      <c r="O85" s="17" t="s">
        <v>45</v>
      </c>
      <c r="P85" s="20" t="s">
        <v>30</v>
      </c>
      <c r="Q85" s="17" t="s">
        <v>30</v>
      </c>
      <c r="R85" s="17" t="s">
        <v>30</v>
      </c>
      <c r="S85" s="22"/>
      <c r="T85" s="23"/>
      <c r="U85" s="24"/>
      <c r="V85" s="16">
        <v>0</v>
      </c>
    </row>
    <row r="86" spans="2:22" s="19" customFormat="1" ht="25.5">
      <c r="B86" s="20">
        <v>20220434</v>
      </c>
      <c r="C86" s="15">
        <v>44718</v>
      </c>
      <c r="D86" s="15">
        <v>46910</v>
      </c>
      <c r="E86" s="18" t="s">
        <v>562</v>
      </c>
      <c r="F86" s="14" t="s">
        <v>64</v>
      </c>
      <c r="G86" s="20">
        <v>20220434</v>
      </c>
      <c r="H86" s="15">
        <v>44718</v>
      </c>
      <c r="I86" s="17" t="s">
        <v>30</v>
      </c>
      <c r="J86" s="17" t="s">
        <v>30</v>
      </c>
      <c r="K86" s="18" t="s">
        <v>563</v>
      </c>
      <c r="L86" s="21">
        <v>0</v>
      </c>
      <c r="M86" s="17" t="s">
        <v>378</v>
      </c>
      <c r="N86" s="18" t="s">
        <v>375</v>
      </c>
      <c r="O86" s="17" t="s">
        <v>45</v>
      </c>
      <c r="P86" s="20" t="s">
        <v>30</v>
      </c>
      <c r="Q86" s="17" t="s">
        <v>30</v>
      </c>
      <c r="R86" s="17" t="s">
        <v>30</v>
      </c>
      <c r="S86" s="22"/>
      <c r="T86" s="23"/>
      <c r="U86" s="24"/>
      <c r="V86" s="16">
        <v>0</v>
      </c>
    </row>
    <row r="87" spans="2:22" s="19" customFormat="1" ht="25.5">
      <c r="B87" s="20">
        <v>20220398</v>
      </c>
      <c r="C87" s="15">
        <v>44721</v>
      </c>
      <c r="D87" s="15">
        <v>46913</v>
      </c>
      <c r="E87" s="18" t="s">
        <v>564</v>
      </c>
      <c r="F87" s="14" t="s">
        <v>42</v>
      </c>
      <c r="G87" s="20">
        <v>20220398</v>
      </c>
      <c r="H87" s="15">
        <v>44721</v>
      </c>
      <c r="I87" s="17" t="s">
        <v>30</v>
      </c>
      <c r="J87" s="17" t="s">
        <v>30</v>
      </c>
      <c r="K87" s="18" t="s">
        <v>563</v>
      </c>
      <c r="L87" s="21">
        <v>0</v>
      </c>
      <c r="M87" s="17" t="s">
        <v>378</v>
      </c>
      <c r="N87" s="18" t="s">
        <v>375</v>
      </c>
      <c r="O87" s="17" t="s">
        <v>45</v>
      </c>
      <c r="P87" s="20" t="s">
        <v>30</v>
      </c>
      <c r="Q87" s="17" t="s">
        <v>30</v>
      </c>
      <c r="R87" s="17" t="s">
        <v>30</v>
      </c>
      <c r="S87" s="22"/>
      <c r="T87" s="23"/>
      <c r="U87" s="24"/>
      <c r="V87" s="16">
        <v>0</v>
      </c>
    </row>
    <row r="88" spans="2:22" s="19" customFormat="1" ht="25.5">
      <c r="B88" s="20">
        <v>20220196</v>
      </c>
      <c r="C88" s="15">
        <v>44726</v>
      </c>
      <c r="D88" s="15">
        <v>46918</v>
      </c>
      <c r="E88" s="18" t="s">
        <v>305</v>
      </c>
      <c r="F88" s="14" t="s">
        <v>112</v>
      </c>
      <c r="G88" s="20">
        <v>20220196</v>
      </c>
      <c r="H88" s="15">
        <v>44726</v>
      </c>
      <c r="I88" s="17" t="s">
        <v>30</v>
      </c>
      <c r="J88" s="17" t="s">
        <v>30</v>
      </c>
      <c r="K88" s="18" t="s">
        <v>339</v>
      </c>
      <c r="L88" s="21">
        <v>0</v>
      </c>
      <c r="M88" s="17" t="s">
        <v>378</v>
      </c>
      <c r="N88" s="18" t="s">
        <v>375</v>
      </c>
      <c r="O88" s="17" t="s">
        <v>45</v>
      </c>
      <c r="P88" s="20" t="s">
        <v>30</v>
      </c>
      <c r="Q88" s="17" t="s">
        <v>30</v>
      </c>
      <c r="R88" s="17" t="s">
        <v>30</v>
      </c>
      <c r="S88" s="22"/>
      <c r="T88" s="23"/>
      <c r="U88" s="24"/>
      <c r="V88" s="16">
        <v>0</v>
      </c>
    </row>
    <row r="89" spans="2:22" s="19" customFormat="1" ht="25.5">
      <c r="B89" s="20">
        <v>20220546</v>
      </c>
      <c r="C89" s="15" t="s">
        <v>565</v>
      </c>
      <c r="D89" s="15" t="s">
        <v>566</v>
      </c>
      <c r="E89" s="18" t="s">
        <v>567</v>
      </c>
      <c r="F89" s="14" t="s">
        <v>103</v>
      </c>
      <c r="G89" s="20">
        <v>20220546</v>
      </c>
      <c r="H89" s="15" t="s">
        <v>565</v>
      </c>
      <c r="I89" s="17" t="s">
        <v>568</v>
      </c>
      <c r="J89" s="17" t="s">
        <v>30</v>
      </c>
      <c r="K89" s="18" t="s">
        <v>333</v>
      </c>
      <c r="L89" s="21">
        <v>0</v>
      </c>
      <c r="M89" s="17" t="s">
        <v>378</v>
      </c>
      <c r="N89" s="18" t="s">
        <v>78</v>
      </c>
      <c r="O89" s="17" t="s">
        <v>384</v>
      </c>
      <c r="P89" s="20" t="s">
        <v>30</v>
      </c>
      <c r="Q89" s="17" t="s">
        <v>30</v>
      </c>
      <c r="R89" s="17" t="s">
        <v>30</v>
      </c>
      <c r="S89" s="22"/>
      <c r="T89" s="23"/>
      <c r="U89" s="24"/>
      <c r="V89" s="16">
        <v>0</v>
      </c>
    </row>
    <row r="90" spans="2:22" s="19" customFormat="1" ht="25.5">
      <c r="B90" s="20">
        <v>20220384</v>
      </c>
      <c r="C90" s="15" t="s">
        <v>569</v>
      </c>
      <c r="D90" s="15" t="s">
        <v>570</v>
      </c>
      <c r="E90" s="18" t="s">
        <v>90</v>
      </c>
      <c r="F90" s="14" t="s">
        <v>91</v>
      </c>
      <c r="G90" s="20">
        <v>20220384</v>
      </c>
      <c r="H90" s="15" t="s">
        <v>569</v>
      </c>
      <c r="I90" s="17" t="s">
        <v>30</v>
      </c>
      <c r="J90" s="17" t="s">
        <v>30</v>
      </c>
      <c r="K90" s="18" t="s">
        <v>558</v>
      </c>
      <c r="L90" s="21">
        <v>0</v>
      </c>
      <c r="M90" s="17" t="s">
        <v>378</v>
      </c>
      <c r="N90" s="18" t="s">
        <v>78</v>
      </c>
      <c r="O90" s="17" t="s">
        <v>45</v>
      </c>
      <c r="P90" s="20" t="s">
        <v>30</v>
      </c>
      <c r="Q90" s="17" t="s">
        <v>30</v>
      </c>
      <c r="R90" s="17" t="s">
        <v>30</v>
      </c>
      <c r="S90" s="22"/>
      <c r="T90" s="23"/>
      <c r="U90" s="24"/>
      <c r="V90" s="16">
        <v>0</v>
      </c>
    </row>
    <row r="91" spans="2:22" s="19" customFormat="1" ht="25.5">
      <c r="B91" s="20">
        <v>20220142</v>
      </c>
      <c r="C91" s="15" t="s">
        <v>571</v>
      </c>
      <c r="D91" s="15" t="s">
        <v>572</v>
      </c>
      <c r="E91" s="18" t="s">
        <v>573</v>
      </c>
      <c r="F91" s="14" t="s">
        <v>250</v>
      </c>
      <c r="G91" s="20">
        <v>20220142</v>
      </c>
      <c r="H91" s="15" t="s">
        <v>571</v>
      </c>
      <c r="I91" s="17" t="s">
        <v>30</v>
      </c>
      <c r="J91" s="17" t="s">
        <v>30</v>
      </c>
      <c r="K91" s="18" t="s">
        <v>563</v>
      </c>
      <c r="L91" s="21">
        <v>0</v>
      </c>
      <c r="M91" s="17" t="s">
        <v>378</v>
      </c>
      <c r="N91" s="18" t="s">
        <v>375</v>
      </c>
      <c r="O91" s="17" t="s">
        <v>45</v>
      </c>
      <c r="P91" s="20" t="s">
        <v>30</v>
      </c>
      <c r="Q91" s="17" t="s">
        <v>30</v>
      </c>
      <c r="R91" s="17" t="s">
        <v>30</v>
      </c>
      <c r="S91" s="22"/>
      <c r="T91" s="23"/>
      <c r="U91" s="24"/>
      <c r="V91" s="16">
        <v>0</v>
      </c>
    </row>
    <row r="92" spans="2:22" s="19" customFormat="1" ht="25.5">
      <c r="B92" s="20">
        <v>20220412</v>
      </c>
      <c r="C92" s="15" t="s">
        <v>574</v>
      </c>
      <c r="D92" s="15" t="s">
        <v>575</v>
      </c>
      <c r="E92" s="18" t="s">
        <v>576</v>
      </c>
      <c r="F92" s="14" t="s">
        <v>577</v>
      </c>
      <c r="G92" s="20">
        <v>20220412</v>
      </c>
      <c r="H92" s="15" t="s">
        <v>574</v>
      </c>
      <c r="I92" s="17" t="s">
        <v>30</v>
      </c>
      <c r="J92" s="17" t="s">
        <v>30</v>
      </c>
      <c r="K92" s="18" t="s">
        <v>563</v>
      </c>
      <c r="L92" s="21">
        <v>22394.69</v>
      </c>
      <c r="M92" s="17" t="s">
        <v>378</v>
      </c>
      <c r="N92" s="18" t="s">
        <v>375</v>
      </c>
      <c r="O92" s="17" t="s">
        <v>45</v>
      </c>
      <c r="P92" s="20" t="s">
        <v>30</v>
      </c>
      <c r="Q92" s="17" t="s">
        <v>30</v>
      </c>
      <c r="R92" s="17" t="s">
        <v>30</v>
      </c>
      <c r="S92" s="22"/>
      <c r="T92" s="23"/>
      <c r="U92" s="24"/>
      <c r="V92" s="16">
        <v>22394.69</v>
      </c>
    </row>
    <row r="93" spans="2:22" s="19" customFormat="1" ht="25.5">
      <c r="B93" s="20">
        <v>20220128</v>
      </c>
      <c r="C93" s="15">
        <v>44746</v>
      </c>
      <c r="D93" s="15">
        <v>46938</v>
      </c>
      <c r="E93" s="18" t="s">
        <v>578</v>
      </c>
      <c r="F93" s="14" t="s">
        <v>314</v>
      </c>
      <c r="G93" s="20">
        <v>20220128</v>
      </c>
      <c r="H93" s="15">
        <v>44658</v>
      </c>
      <c r="I93" s="17" t="s">
        <v>30</v>
      </c>
      <c r="J93" s="17" t="s">
        <v>30</v>
      </c>
      <c r="K93" s="18" t="s">
        <v>563</v>
      </c>
      <c r="L93" s="21">
        <v>0</v>
      </c>
      <c r="M93" s="17" t="s">
        <v>378</v>
      </c>
      <c r="N93" s="18" t="s">
        <v>375</v>
      </c>
      <c r="O93" s="17" t="s">
        <v>45</v>
      </c>
      <c r="P93" s="20" t="s">
        <v>30</v>
      </c>
      <c r="Q93" s="17" t="s">
        <v>30</v>
      </c>
      <c r="R93" s="17" t="s">
        <v>30</v>
      </c>
      <c r="S93" s="22"/>
      <c r="T93" s="23"/>
      <c r="U93" s="24"/>
      <c r="V93" s="16">
        <v>0</v>
      </c>
    </row>
    <row r="94" spans="2:22" s="19" customFormat="1" ht="25.5">
      <c r="B94" s="20">
        <v>20220505</v>
      </c>
      <c r="C94" s="15">
        <v>44747</v>
      </c>
      <c r="D94" s="15" t="s">
        <v>579</v>
      </c>
      <c r="E94" s="18" t="s">
        <v>580</v>
      </c>
      <c r="F94" s="14" t="s">
        <v>29</v>
      </c>
      <c r="G94" s="20">
        <v>20220505</v>
      </c>
      <c r="H94" s="15">
        <v>44688</v>
      </c>
      <c r="I94" s="17" t="s">
        <v>30</v>
      </c>
      <c r="J94" s="17" t="s">
        <v>30</v>
      </c>
      <c r="K94" s="18" t="s">
        <v>563</v>
      </c>
      <c r="L94" s="21">
        <v>0</v>
      </c>
      <c r="M94" s="17" t="s">
        <v>378</v>
      </c>
      <c r="N94" s="18" t="s">
        <v>375</v>
      </c>
      <c r="O94" s="17" t="s">
        <v>45</v>
      </c>
      <c r="P94" s="20" t="s">
        <v>30</v>
      </c>
      <c r="Q94" s="17" t="s">
        <v>30</v>
      </c>
      <c r="R94" s="17" t="s">
        <v>30</v>
      </c>
      <c r="S94" s="22"/>
      <c r="T94" s="23"/>
      <c r="U94" s="24"/>
      <c r="V94" s="16">
        <v>0</v>
      </c>
    </row>
    <row r="95" spans="2:22" s="19" customFormat="1" ht="25.5">
      <c r="B95" s="20">
        <v>20220451</v>
      </c>
      <c r="C95" s="15">
        <v>44748</v>
      </c>
      <c r="D95" s="15">
        <v>46940</v>
      </c>
      <c r="E95" s="18" t="s">
        <v>581</v>
      </c>
      <c r="F95" s="14" t="s">
        <v>101</v>
      </c>
      <c r="G95" s="20">
        <v>20220451</v>
      </c>
      <c r="H95" s="15">
        <v>44719</v>
      </c>
      <c r="I95" s="17" t="s">
        <v>30</v>
      </c>
      <c r="J95" s="17" t="s">
        <v>30</v>
      </c>
      <c r="K95" s="18" t="s">
        <v>563</v>
      </c>
      <c r="L95" s="21">
        <v>0</v>
      </c>
      <c r="M95" s="17" t="s">
        <v>378</v>
      </c>
      <c r="N95" s="18" t="s">
        <v>375</v>
      </c>
      <c r="O95" s="17" t="s">
        <v>45</v>
      </c>
      <c r="P95" s="20" t="s">
        <v>30</v>
      </c>
      <c r="Q95" s="17" t="s">
        <v>30</v>
      </c>
      <c r="R95" s="17" t="s">
        <v>30</v>
      </c>
      <c r="S95" s="22"/>
      <c r="T95" s="23"/>
      <c r="U95" s="24"/>
      <c r="V95" s="16">
        <v>0</v>
      </c>
    </row>
    <row r="96" spans="2:22" s="19" customFormat="1" ht="25.5">
      <c r="B96" s="20">
        <v>20220513</v>
      </c>
      <c r="C96" s="15">
        <v>44743</v>
      </c>
      <c r="D96" s="15">
        <v>46935</v>
      </c>
      <c r="E96" s="18" t="s">
        <v>582</v>
      </c>
      <c r="F96" s="14" t="s">
        <v>42</v>
      </c>
      <c r="G96" s="20">
        <v>20220513</v>
      </c>
      <c r="H96" s="15">
        <v>44568</v>
      </c>
      <c r="I96" s="17" t="s">
        <v>30</v>
      </c>
      <c r="J96" s="17" t="s">
        <v>30</v>
      </c>
      <c r="K96" s="18" t="s">
        <v>583</v>
      </c>
      <c r="L96" s="21">
        <v>0</v>
      </c>
      <c r="M96" s="17" t="s">
        <v>378</v>
      </c>
      <c r="N96" s="18" t="s">
        <v>375</v>
      </c>
      <c r="O96" s="17" t="s">
        <v>45</v>
      </c>
      <c r="P96" s="20" t="s">
        <v>30</v>
      </c>
      <c r="Q96" s="17" t="s">
        <v>30</v>
      </c>
      <c r="R96" s="17" t="s">
        <v>30</v>
      </c>
      <c r="S96" s="22"/>
      <c r="T96" s="23"/>
      <c r="U96" s="24"/>
      <c r="V96" s="16">
        <v>0</v>
      </c>
    </row>
    <row r="97" spans="2:22" s="19" customFormat="1" ht="25.5">
      <c r="B97" s="20">
        <v>20220310</v>
      </c>
      <c r="C97" s="15">
        <v>44753</v>
      </c>
      <c r="D97" s="15">
        <v>46945</v>
      </c>
      <c r="E97" s="18" t="s">
        <v>584</v>
      </c>
      <c r="F97" s="14" t="s">
        <v>42</v>
      </c>
      <c r="G97" s="20">
        <v>20220310</v>
      </c>
      <c r="H97" s="15">
        <v>44872</v>
      </c>
      <c r="I97" s="17" t="s">
        <v>30</v>
      </c>
      <c r="J97" s="17" t="s">
        <v>30</v>
      </c>
      <c r="K97" s="18" t="s">
        <v>563</v>
      </c>
      <c r="L97" s="21">
        <v>0</v>
      </c>
      <c r="M97" s="17" t="s">
        <v>378</v>
      </c>
      <c r="N97" s="18" t="s">
        <v>375</v>
      </c>
      <c r="O97" s="17" t="s">
        <v>45</v>
      </c>
      <c r="P97" s="20" t="s">
        <v>30</v>
      </c>
      <c r="Q97" s="17" t="s">
        <v>30</v>
      </c>
      <c r="R97" s="17" t="s">
        <v>30</v>
      </c>
      <c r="S97" s="22"/>
      <c r="T97" s="23"/>
      <c r="U97" s="24"/>
      <c r="V97" s="16">
        <v>0</v>
      </c>
    </row>
    <row r="98" spans="2:22" s="19" customFormat="1" ht="25.5">
      <c r="B98" s="20">
        <v>20220486</v>
      </c>
      <c r="C98" s="15" t="s">
        <v>585</v>
      </c>
      <c r="D98" s="15">
        <v>46945</v>
      </c>
      <c r="E98" s="18" t="s">
        <v>586</v>
      </c>
      <c r="F98" s="14" t="s">
        <v>29</v>
      </c>
      <c r="G98" s="20">
        <v>20220486</v>
      </c>
      <c r="H98" s="15">
        <v>44872</v>
      </c>
      <c r="I98" s="17" t="s">
        <v>30</v>
      </c>
      <c r="J98" s="17" t="s">
        <v>30</v>
      </c>
      <c r="K98" s="18" t="s">
        <v>563</v>
      </c>
      <c r="L98" s="21">
        <v>0</v>
      </c>
      <c r="M98" s="17" t="s">
        <v>378</v>
      </c>
      <c r="N98" s="18" t="s">
        <v>375</v>
      </c>
      <c r="O98" s="17" t="s">
        <v>45</v>
      </c>
      <c r="P98" s="20" t="s">
        <v>30</v>
      </c>
      <c r="Q98" s="17" t="s">
        <v>30</v>
      </c>
      <c r="R98" s="17" t="s">
        <v>30</v>
      </c>
      <c r="S98" s="22"/>
      <c r="T98" s="23"/>
      <c r="U98" s="24"/>
      <c r="V98" s="16">
        <v>0</v>
      </c>
    </row>
    <row r="99" spans="2:22" s="19" customFormat="1" ht="25.5">
      <c r="B99" s="20">
        <v>20220481</v>
      </c>
      <c r="C99" s="15">
        <v>44754</v>
      </c>
      <c r="D99" s="15">
        <v>46946</v>
      </c>
      <c r="E99" s="18" t="s">
        <v>587</v>
      </c>
      <c r="F99" s="14" t="s">
        <v>29</v>
      </c>
      <c r="G99" s="20">
        <v>20220481</v>
      </c>
      <c r="H99" s="15">
        <v>44902</v>
      </c>
      <c r="I99" s="17" t="s">
        <v>30</v>
      </c>
      <c r="J99" s="17" t="s">
        <v>30</v>
      </c>
      <c r="K99" s="18" t="s">
        <v>563</v>
      </c>
      <c r="L99" s="21">
        <v>30677.65</v>
      </c>
      <c r="M99" s="17" t="s">
        <v>378</v>
      </c>
      <c r="N99" s="18" t="s">
        <v>375</v>
      </c>
      <c r="O99" s="17" t="s">
        <v>45</v>
      </c>
      <c r="P99" s="20" t="s">
        <v>30</v>
      </c>
      <c r="Q99" s="17" t="s">
        <v>30</v>
      </c>
      <c r="R99" s="17" t="s">
        <v>30</v>
      </c>
      <c r="S99" s="22"/>
      <c r="T99" s="23"/>
      <c r="U99" s="24"/>
      <c r="V99" s="16">
        <v>30677.65</v>
      </c>
    </row>
    <row r="100" spans="2:22" s="19" customFormat="1" ht="25.5">
      <c r="B100" s="20">
        <v>20220608</v>
      </c>
      <c r="C100" s="15" t="s">
        <v>588</v>
      </c>
      <c r="D100" s="15">
        <v>46946</v>
      </c>
      <c r="E100" s="18" t="s">
        <v>589</v>
      </c>
      <c r="F100" s="14" t="s">
        <v>68</v>
      </c>
      <c r="G100" s="20">
        <v>20220608</v>
      </c>
      <c r="H100" s="15">
        <v>44902</v>
      </c>
      <c r="I100" s="17" t="s">
        <v>30</v>
      </c>
      <c r="J100" s="17" t="s">
        <v>30</v>
      </c>
      <c r="K100" s="18" t="s">
        <v>563</v>
      </c>
      <c r="L100" s="21">
        <v>0</v>
      </c>
      <c r="M100" s="17" t="s">
        <v>378</v>
      </c>
      <c r="N100" s="18" t="s">
        <v>375</v>
      </c>
      <c r="O100" s="17" t="s">
        <v>45</v>
      </c>
      <c r="P100" s="20" t="s">
        <v>30</v>
      </c>
      <c r="Q100" s="17" t="s">
        <v>30</v>
      </c>
      <c r="R100" s="17" t="s">
        <v>30</v>
      </c>
      <c r="S100" s="22"/>
      <c r="T100" s="23"/>
      <c r="U100" s="24"/>
      <c r="V100" s="16">
        <v>0</v>
      </c>
    </row>
    <row r="101" spans="2:22" s="19" customFormat="1" ht="25.5">
      <c r="B101" s="20">
        <v>20220590</v>
      </c>
      <c r="C101" s="15" t="s">
        <v>590</v>
      </c>
      <c r="D101" s="15" t="s">
        <v>591</v>
      </c>
      <c r="E101" s="18" t="s">
        <v>592</v>
      </c>
      <c r="F101" s="14" t="s">
        <v>101</v>
      </c>
      <c r="G101" s="20">
        <v>20220590</v>
      </c>
      <c r="H101" s="15" t="s">
        <v>593</v>
      </c>
      <c r="I101" s="17" t="s">
        <v>30</v>
      </c>
      <c r="J101" s="17" t="s">
        <v>30</v>
      </c>
      <c r="K101" s="18" t="s">
        <v>563</v>
      </c>
      <c r="L101" s="21">
        <v>0</v>
      </c>
      <c r="M101" s="17" t="s">
        <v>378</v>
      </c>
      <c r="N101" s="18" t="s">
        <v>375</v>
      </c>
      <c r="O101" s="17" t="s">
        <v>45</v>
      </c>
      <c r="P101" s="20" t="s">
        <v>30</v>
      </c>
      <c r="Q101" s="20" t="s">
        <v>30</v>
      </c>
      <c r="R101" s="20" t="s">
        <v>30</v>
      </c>
      <c r="S101" s="22"/>
      <c r="T101" s="23"/>
      <c r="U101" s="24"/>
      <c r="V101" s="16">
        <v>0</v>
      </c>
    </row>
    <row r="102" spans="2:22" s="19" customFormat="1" ht="25.5">
      <c r="B102" s="20">
        <v>20220568</v>
      </c>
      <c r="C102" s="15">
        <v>44739</v>
      </c>
      <c r="D102" s="15">
        <v>46200</v>
      </c>
      <c r="E102" s="18" t="s">
        <v>560</v>
      </c>
      <c r="F102" s="14" t="s">
        <v>57</v>
      </c>
      <c r="G102" s="20">
        <v>20220568</v>
      </c>
      <c r="H102" s="15">
        <v>44739</v>
      </c>
      <c r="I102" s="17" t="s">
        <v>30</v>
      </c>
      <c r="J102" s="17" t="s">
        <v>30</v>
      </c>
      <c r="K102" s="18" t="s">
        <v>469</v>
      </c>
      <c r="L102" s="21">
        <v>0</v>
      </c>
      <c r="M102" s="17" t="s">
        <v>378</v>
      </c>
      <c r="N102" s="18" t="s">
        <v>375</v>
      </c>
      <c r="O102" s="17" t="s">
        <v>45</v>
      </c>
      <c r="P102" s="20" t="s">
        <v>30</v>
      </c>
      <c r="Q102" s="17" t="s">
        <v>30</v>
      </c>
      <c r="R102" s="17" t="s">
        <v>30</v>
      </c>
      <c r="S102" s="22"/>
      <c r="T102" s="23"/>
      <c r="U102" s="24"/>
      <c r="V102" s="16">
        <v>0</v>
      </c>
    </row>
    <row r="103" spans="2:22" s="19" customFormat="1" ht="25.5">
      <c r="B103" s="20">
        <v>20220260</v>
      </c>
      <c r="C103" s="15">
        <v>44770</v>
      </c>
      <c r="D103" s="15">
        <v>46231</v>
      </c>
      <c r="E103" s="18" t="s">
        <v>594</v>
      </c>
      <c r="F103" s="14" t="s">
        <v>29</v>
      </c>
      <c r="G103" s="20">
        <v>20220260</v>
      </c>
      <c r="H103" s="15">
        <v>44770</v>
      </c>
      <c r="I103" s="17" t="s">
        <v>30</v>
      </c>
      <c r="J103" s="17" t="s">
        <v>30</v>
      </c>
      <c r="K103" s="18" t="s">
        <v>469</v>
      </c>
      <c r="L103" s="21">
        <v>0</v>
      </c>
      <c r="M103" s="17" t="s">
        <v>378</v>
      </c>
      <c r="N103" s="18" t="s">
        <v>375</v>
      </c>
      <c r="O103" s="17" t="s">
        <v>595</v>
      </c>
      <c r="P103" s="20" t="s">
        <v>30</v>
      </c>
      <c r="Q103" s="17" t="s">
        <v>30</v>
      </c>
      <c r="R103" s="17" t="s">
        <v>30</v>
      </c>
      <c r="S103" s="22">
        <v>13191.38</v>
      </c>
      <c r="T103" s="23">
        <v>1423597</v>
      </c>
      <c r="U103" s="24">
        <v>44797</v>
      </c>
      <c r="V103" s="16">
        <v>13191.38</v>
      </c>
    </row>
    <row r="104" spans="2:22" s="19" customFormat="1" ht="25.5">
      <c r="B104" s="20">
        <v>20220363</v>
      </c>
      <c r="C104" s="15">
        <v>44784</v>
      </c>
      <c r="D104" s="15">
        <v>46976</v>
      </c>
      <c r="E104" s="18" t="s">
        <v>596</v>
      </c>
      <c r="F104" s="14" t="s">
        <v>314</v>
      </c>
      <c r="G104" s="20">
        <v>20220363</v>
      </c>
      <c r="H104" s="15">
        <v>44784</v>
      </c>
      <c r="I104" s="17" t="s">
        <v>30</v>
      </c>
      <c r="J104" s="17" t="s">
        <v>30</v>
      </c>
      <c r="K104" s="18" t="s">
        <v>469</v>
      </c>
      <c r="L104" s="21">
        <v>0</v>
      </c>
      <c r="M104" s="17" t="s">
        <v>378</v>
      </c>
      <c r="N104" s="18" t="s">
        <v>375</v>
      </c>
      <c r="O104" s="17" t="s">
        <v>45</v>
      </c>
      <c r="P104" s="20" t="s">
        <v>30</v>
      </c>
      <c r="Q104" s="20" t="s">
        <v>30</v>
      </c>
      <c r="R104" s="20" t="s">
        <v>30</v>
      </c>
      <c r="S104" s="22"/>
      <c r="T104" s="23"/>
      <c r="U104" s="24"/>
      <c r="V104" s="16">
        <v>0</v>
      </c>
    </row>
    <row r="105" spans="2:22" s="19" customFormat="1" ht="25.5">
      <c r="B105" s="20">
        <v>20220396</v>
      </c>
      <c r="C105" s="15">
        <v>44785</v>
      </c>
      <c r="D105" s="15">
        <v>46977</v>
      </c>
      <c r="E105" s="18" t="s">
        <v>175</v>
      </c>
      <c r="F105" s="14" t="s">
        <v>42</v>
      </c>
      <c r="G105" s="20">
        <v>20220396</v>
      </c>
      <c r="H105" s="15">
        <v>44785</v>
      </c>
      <c r="I105" s="17" t="s">
        <v>30</v>
      </c>
      <c r="J105" s="17" t="s">
        <v>30</v>
      </c>
      <c r="K105" s="18" t="s">
        <v>469</v>
      </c>
      <c r="L105" s="21">
        <v>0</v>
      </c>
      <c r="M105" s="17" t="s">
        <v>378</v>
      </c>
      <c r="N105" s="18" t="s">
        <v>375</v>
      </c>
      <c r="O105" s="17" t="s">
        <v>45</v>
      </c>
      <c r="P105" s="17" t="s">
        <v>30</v>
      </c>
      <c r="Q105" s="17" t="s">
        <v>30</v>
      </c>
      <c r="R105" s="17" t="s">
        <v>30</v>
      </c>
      <c r="S105" s="22"/>
      <c r="T105" s="23"/>
      <c r="U105" s="24"/>
      <c r="V105" s="16">
        <v>0</v>
      </c>
    </row>
    <row r="106" spans="2:22" s="19" customFormat="1" ht="25.5">
      <c r="B106" s="20">
        <v>20220593</v>
      </c>
      <c r="C106" s="15">
        <v>44791</v>
      </c>
      <c r="D106" s="15">
        <v>46983</v>
      </c>
      <c r="E106" s="18" t="s">
        <v>597</v>
      </c>
      <c r="F106" s="14" t="s">
        <v>42</v>
      </c>
      <c r="G106" s="20">
        <v>20220593</v>
      </c>
      <c r="H106" s="15">
        <v>44791</v>
      </c>
      <c r="I106" s="17" t="s">
        <v>30</v>
      </c>
      <c r="J106" s="17" t="s">
        <v>30</v>
      </c>
      <c r="K106" s="18" t="s">
        <v>563</v>
      </c>
      <c r="L106" s="21">
        <v>0</v>
      </c>
      <c r="M106" s="17" t="s">
        <v>378</v>
      </c>
      <c r="N106" s="18" t="s">
        <v>375</v>
      </c>
      <c r="O106" s="17" t="s">
        <v>45</v>
      </c>
      <c r="P106" s="17" t="s">
        <v>30</v>
      </c>
      <c r="Q106" s="17" t="s">
        <v>30</v>
      </c>
      <c r="R106" s="17" t="s">
        <v>30</v>
      </c>
      <c r="S106" s="22"/>
      <c r="T106" s="23"/>
      <c r="U106" s="24"/>
      <c r="V106" s="16">
        <v>0</v>
      </c>
    </row>
    <row r="107" spans="2:22" s="19" customFormat="1" ht="25.5">
      <c r="B107" s="20">
        <v>20220471</v>
      </c>
      <c r="C107" s="15">
        <v>44791</v>
      </c>
      <c r="D107" s="15">
        <v>46983</v>
      </c>
      <c r="E107" s="18" t="s">
        <v>598</v>
      </c>
      <c r="F107" s="14" t="s">
        <v>42</v>
      </c>
      <c r="G107" s="20">
        <v>20220471</v>
      </c>
      <c r="H107" s="15">
        <v>44791</v>
      </c>
      <c r="I107" s="17" t="s">
        <v>30</v>
      </c>
      <c r="J107" s="17" t="s">
        <v>30</v>
      </c>
      <c r="K107" s="18" t="s">
        <v>563</v>
      </c>
      <c r="L107" s="21">
        <v>0</v>
      </c>
      <c r="M107" s="17" t="s">
        <v>378</v>
      </c>
      <c r="N107" s="18" t="s">
        <v>375</v>
      </c>
      <c r="O107" s="17" t="s">
        <v>45</v>
      </c>
      <c r="P107" s="17" t="s">
        <v>30</v>
      </c>
      <c r="Q107" s="17" t="s">
        <v>30</v>
      </c>
      <c r="R107" s="17" t="s">
        <v>30</v>
      </c>
      <c r="S107" s="22"/>
      <c r="T107" s="23"/>
      <c r="U107" s="24"/>
      <c r="V107" s="16">
        <v>0</v>
      </c>
    </row>
    <row r="108" spans="2:22" s="19" customFormat="1" ht="25.5">
      <c r="B108" s="20">
        <v>20220480</v>
      </c>
      <c r="C108" s="15">
        <v>44792</v>
      </c>
      <c r="D108" s="15">
        <v>46253</v>
      </c>
      <c r="E108" s="18" t="s">
        <v>599</v>
      </c>
      <c r="F108" s="14" t="s">
        <v>29</v>
      </c>
      <c r="G108" s="20">
        <v>20220480</v>
      </c>
      <c r="H108" s="15">
        <v>44792</v>
      </c>
      <c r="I108" s="17" t="s">
        <v>30</v>
      </c>
      <c r="J108" s="17" t="s">
        <v>30</v>
      </c>
      <c r="K108" s="18" t="s">
        <v>563</v>
      </c>
      <c r="L108" s="21">
        <v>61355.3</v>
      </c>
      <c r="M108" s="17" t="s">
        <v>378</v>
      </c>
      <c r="N108" s="18" t="s">
        <v>375</v>
      </c>
      <c r="O108" s="17" t="s">
        <v>45</v>
      </c>
      <c r="P108" s="17" t="s">
        <v>30</v>
      </c>
      <c r="Q108" s="17" t="s">
        <v>30</v>
      </c>
      <c r="R108" s="17" t="s">
        <v>30</v>
      </c>
      <c r="S108" s="22"/>
      <c r="T108" s="23"/>
      <c r="U108" s="24"/>
      <c r="V108" s="16">
        <v>61355.3</v>
      </c>
    </row>
    <row r="109" spans="2:22" s="19" customFormat="1" ht="25.5">
      <c r="B109" s="20">
        <v>20220435</v>
      </c>
      <c r="C109" s="15">
        <v>44690</v>
      </c>
      <c r="D109" s="15">
        <v>46882</v>
      </c>
      <c r="E109" s="18" t="s">
        <v>600</v>
      </c>
      <c r="F109" s="14" t="s">
        <v>119</v>
      </c>
      <c r="G109" s="20">
        <v>20220435</v>
      </c>
      <c r="H109" s="15">
        <v>44690</v>
      </c>
      <c r="I109" s="17" t="s">
        <v>30</v>
      </c>
      <c r="J109" s="17" t="s">
        <v>30</v>
      </c>
      <c r="K109" s="18" t="s">
        <v>563</v>
      </c>
      <c r="L109" s="21">
        <v>0</v>
      </c>
      <c r="M109" s="17" t="s">
        <v>378</v>
      </c>
      <c r="N109" s="18" t="s">
        <v>375</v>
      </c>
      <c r="O109" s="17" t="s">
        <v>45</v>
      </c>
      <c r="P109" s="17" t="s">
        <v>30</v>
      </c>
      <c r="Q109" s="17" t="s">
        <v>30</v>
      </c>
      <c r="R109" s="17" t="s">
        <v>30</v>
      </c>
      <c r="S109" s="22"/>
      <c r="T109" s="23"/>
      <c r="U109" s="24"/>
      <c r="V109" s="16">
        <v>0</v>
      </c>
    </row>
    <row r="110" spans="2:22" s="19" customFormat="1" ht="25.5">
      <c r="B110" s="20">
        <v>20220468</v>
      </c>
      <c r="C110" s="15">
        <v>44706</v>
      </c>
      <c r="D110" s="15">
        <v>46898</v>
      </c>
      <c r="E110" s="18" t="s">
        <v>601</v>
      </c>
      <c r="F110" s="14" t="s">
        <v>101</v>
      </c>
      <c r="G110" s="20">
        <v>20220468</v>
      </c>
      <c r="H110" s="15">
        <v>44706</v>
      </c>
      <c r="I110" s="17" t="s">
        <v>30</v>
      </c>
      <c r="J110" s="17" t="s">
        <v>30</v>
      </c>
      <c r="K110" s="18" t="s">
        <v>563</v>
      </c>
      <c r="L110" s="21">
        <v>0</v>
      </c>
      <c r="M110" s="17" t="s">
        <v>378</v>
      </c>
      <c r="N110" s="18" t="s">
        <v>375</v>
      </c>
      <c r="O110" s="17" t="s">
        <v>45</v>
      </c>
      <c r="P110" s="17" t="s">
        <v>30</v>
      </c>
      <c r="Q110" s="17" t="s">
        <v>30</v>
      </c>
      <c r="R110" s="17" t="s">
        <v>30</v>
      </c>
      <c r="S110" s="22"/>
      <c r="T110" s="23"/>
      <c r="U110" s="24"/>
      <c r="V110" s="16">
        <v>0</v>
      </c>
    </row>
    <row r="111" spans="2:22" s="19" customFormat="1" ht="38.25">
      <c r="B111" s="20">
        <v>20220489</v>
      </c>
      <c r="C111" s="15">
        <v>44718</v>
      </c>
      <c r="D111" s="15">
        <v>46179</v>
      </c>
      <c r="E111" s="18" t="s">
        <v>602</v>
      </c>
      <c r="F111" s="14" t="s">
        <v>42</v>
      </c>
      <c r="G111" s="20">
        <v>20220489</v>
      </c>
      <c r="H111" s="15">
        <v>44718</v>
      </c>
      <c r="I111" s="17" t="s">
        <v>30</v>
      </c>
      <c r="J111" s="17" t="s">
        <v>30</v>
      </c>
      <c r="K111" s="18" t="s">
        <v>563</v>
      </c>
      <c r="L111" s="21">
        <v>0</v>
      </c>
      <c r="M111" s="17" t="s">
        <v>378</v>
      </c>
      <c r="N111" s="18" t="s">
        <v>375</v>
      </c>
      <c r="O111" s="17" t="s">
        <v>45</v>
      </c>
      <c r="P111" s="17" t="s">
        <v>30</v>
      </c>
      <c r="Q111" s="17" t="s">
        <v>30</v>
      </c>
      <c r="R111" s="17" t="s">
        <v>30</v>
      </c>
      <c r="S111" s="22"/>
      <c r="T111" s="23"/>
      <c r="U111" s="24"/>
      <c r="V111" s="16">
        <v>0</v>
      </c>
    </row>
    <row r="112" spans="2:22" s="19" customFormat="1" ht="25.5">
      <c r="B112" s="20">
        <v>20220104</v>
      </c>
      <c r="C112" s="15">
        <v>44721</v>
      </c>
      <c r="D112" s="15">
        <v>46913</v>
      </c>
      <c r="E112" s="18" t="s">
        <v>603</v>
      </c>
      <c r="F112" s="14" t="s">
        <v>36</v>
      </c>
      <c r="G112" s="20">
        <v>20220104</v>
      </c>
      <c r="H112" s="15">
        <v>44721</v>
      </c>
      <c r="I112" s="17" t="s">
        <v>30</v>
      </c>
      <c r="J112" s="17" t="s">
        <v>30</v>
      </c>
      <c r="K112" s="18" t="s">
        <v>563</v>
      </c>
      <c r="L112" s="21">
        <v>0</v>
      </c>
      <c r="M112" s="17" t="s">
        <v>378</v>
      </c>
      <c r="N112" s="18" t="s">
        <v>375</v>
      </c>
      <c r="O112" s="17" t="s">
        <v>45</v>
      </c>
      <c r="P112" s="17" t="s">
        <v>30</v>
      </c>
      <c r="Q112" s="17" t="s">
        <v>30</v>
      </c>
      <c r="R112" s="17" t="s">
        <v>30</v>
      </c>
      <c r="S112" s="22"/>
      <c r="T112" s="23"/>
      <c r="U112" s="24"/>
      <c r="V112" s="16">
        <v>0</v>
      </c>
    </row>
    <row r="113" spans="2:22" s="19" customFormat="1" ht="25.5">
      <c r="B113" s="20">
        <v>20220427</v>
      </c>
      <c r="C113" s="15">
        <v>44732</v>
      </c>
      <c r="D113" s="15">
        <v>46924</v>
      </c>
      <c r="E113" s="18" t="s">
        <v>90</v>
      </c>
      <c r="F113" s="14" t="s">
        <v>91</v>
      </c>
      <c r="G113" s="20">
        <v>20220427</v>
      </c>
      <c r="H113" s="15">
        <v>44732</v>
      </c>
      <c r="I113" s="17" t="s">
        <v>30</v>
      </c>
      <c r="J113" s="17" t="s">
        <v>30</v>
      </c>
      <c r="K113" s="18" t="s">
        <v>563</v>
      </c>
      <c r="L113" s="21">
        <v>0</v>
      </c>
      <c r="M113" s="17" t="s">
        <v>378</v>
      </c>
      <c r="N113" s="18" t="s">
        <v>375</v>
      </c>
      <c r="O113" s="17" t="s">
        <v>79</v>
      </c>
      <c r="P113" s="17" t="s">
        <v>30</v>
      </c>
      <c r="Q113" s="17" t="s">
        <v>30</v>
      </c>
      <c r="R113" s="17" t="s">
        <v>30</v>
      </c>
      <c r="S113" s="22"/>
      <c r="T113" s="23"/>
      <c r="U113" s="24"/>
      <c r="V113" s="16">
        <v>0</v>
      </c>
    </row>
    <row r="114" spans="2:22" s="19" customFormat="1" ht="25.5">
      <c r="B114" s="20">
        <v>20220145</v>
      </c>
      <c r="C114" s="15">
        <v>44739</v>
      </c>
      <c r="D114" s="15">
        <v>46200</v>
      </c>
      <c r="E114" s="18" t="s">
        <v>604</v>
      </c>
      <c r="F114" s="14" t="s">
        <v>29</v>
      </c>
      <c r="G114" s="20">
        <v>20220145</v>
      </c>
      <c r="H114" s="15">
        <v>44739</v>
      </c>
      <c r="I114" s="17" t="s">
        <v>30</v>
      </c>
      <c r="J114" s="17" t="s">
        <v>30</v>
      </c>
      <c r="K114" s="18" t="s">
        <v>563</v>
      </c>
      <c r="L114" s="21">
        <v>13191.4</v>
      </c>
      <c r="M114" s="17" t="s">
        <v>378</v>
      </c>
      <c r="N114" s="18" t="s">
        <v>375</v>
      </c>
      <c r="O114" s="17" t="s">
        <v>45</v>
      </c>
      <c r="P114" s="17" t="s">
        <v>30</v>
      </c>
      <c r="Q114" s="17" t="s">
        <v>30</v>
      </c>
      <c r="R114" s="17" t="s">
        <v>30</v>
      </c>
      <c r="S114" s="22">
        <v>13191.39</v>
      </c>
      <c r="T114" s="23">
        <v>1442720</v>
      </c>
      <c r="U114" s="24">
        <v>44810</v>
      </c>
      <c r="V114" s="16">
        <v>0</v>
      </c>
    </row>
    <row r="115" spans="2:22" s="19" customFormat="1" ht="25.5">
      <c r="B115" s="20">
        <v>20220305</v>
      </c>
      <c r="C115" s="15">
        <v>44741</v>
      </c>
      <c r="D115" s="15">
        <v>46933</v>
      </c>
      <c r="E115" s="18" t="s">
        <v>605</v>
      </c>
      <c r="F115" s="14" t="s">
        <v>250</v>
      </c>
      <c r="G115" s="20">
        <v>20220305</v>
      </c>
      <c r="H115" s="15">
        <v>44741</v>
      </c>
      <c r="I115" s="17" t="s">
        <v>30</v>
      </c>
      <c r="J115" s="17" t="s">
        <v>30</v>
      </c>
      <c r="K115" s="18" t="s">
        <v>563</v>
      </c>
      <c r="L115" s="21">
        <v>0</v>
      </c>
      <c r="M115" s="17" t="s">
        <v>378</v>
      </c>
      <c r="N115" s="18" t="s">
        <v>375</v>
      </c>
      <c r="O115" s="17" t="s">
        <v>45</v>
      </c>
      <c r="P115" s="17" t="s">
        <v>30</v>
      </c>
      <c r="Q115" s="17" t="s">
        <v>30</v>
      </c>
      <c r="R115" s="17" t="s">
        <v>30</v>
      </c>
      <c r="S115" s="22"/>
      <c r="T115" s="23"/>
      <c r="U115" s="24"/>
      <c r="V115" s="16">
        <v>0</v>
      </c>
    </row>
    <row r="116" spans="2:22" s="19" customFormat="1" ht="25.5">
      <c r="B116" s="20">
        <v>20220453</v>
      </c>
      <c r="C116" s="15">
        <v>44753</v>
      </c>
      <c r="D116" s="15">
        <v>46945</v>
      </c>
      <c r="E116" s="18" t="s">
        <v>606</v>
      </c>
      <c r="F116" s="14" t="s">
        <v>42</v>
      </c>
      <c r="G116" s="20">
        <v>20220453</v>
      </c>
      <c r="H116" s="15">
        <v>44753</v>
      </c>
      <c r="I116" s="17" t="s">
        <v>30</v>
      </c>
      <c r="J116" s="17" t="s">
        <v>30</v>
      </c>
      <c r="K116" s="18" t="s">
        <v>563</v>
      </c>
      <c r="L116" s="21">
        <v>0</v>
      </c>
      <c r="M116" s="17" t="s">
        <v>378</v>
      </c>
      <c r="N116" s="18" t="s">
        <v>375</v>
      </c>
      <c r="O116" s="17" t="s">
        <v>45</v>
      </c>
      <c r="P116" s="17" t="s">
        <v>30</v>
      </c>
      <c r="Q116" s="17" t="s">
        <v>30</v>
      </c>
      <c r="R116" s="17" t="s">
        <v>30</v>
      </c>
      <c r="S116" s="22"/>
      <c r="T116" s="23"/>
      <c r="U116" s="24"/>
      <c r="V116" s="16">
        <v>0</v>
      </c>
    </row>
    <row r="117" spans="2:22" s="19" customFormat="1" ht="25.5">
      <c r="B117" s="20">
        <v>20220475</v>
      </c>
      <c r="C117" s="15">
        <v>44753</v>
      </c>
      <c r="D117" s="15">
        <v>46945</v>
      </c>
      <c r="E117" s="18" t="s">
        <v>607</v>
      </c>
      <c r="F117" s="14" t="s">
        <v>42</v>
      </c>
      <c r="G117" s="20">
        <v>20220475</v>
      </c>
      <c r="H117" s="15">
        <v>44753</v>
      </c>
      <c r="I117" s="17" t="s">
        <v>30</v>
      </c>
      <c r="J117" s="17" t="s">
        <v>30</v>
      </c>
      <c r="K117" s="18" t="s">
        <v>563</v>
      </c>
      <c r="L117" s="21">
        <v>0</v>
      </c>
      <c r="M117" s="17" t="s">
        <v>378</v>
      </c>
      <c r="N117" s="18" t="s">
        <v>375</v>
      </c>
      <c r="O117" s="17" t="s">
        <v>45</v>
      </c>
      <c r="P117" s="17" t="s">
        <v>30</v>
      </c>
      <c r="Q117" s="17" t="s">
        <v>30</v>
      </c>
      <c r="R117" s="17" t="s">
        <v>30</v>
      </c>
      <c r="S117" s="22"/>
      <c r="T117" s="23"/>
      <c r="U117" s="24"/>
      <c r="V117" s="16">
        <v>0</v>
      </c>
    </row>
    <row r="118" spans="2:22" s="19" customFormat="1" ht="25.5">
      <c r="B118" s="20">
        <v>20220338</v>
      </c>
      <c r="C118" s="15">
        <v>44755</v>
      </c>
      <c r="D118" s="15">
        <v>46947</v>
      </c>
      <c r="E118" s="18" t="s">
        <v>608</v>
      </c>
      <c r="F118" s="14" t="s">
        <v>250</v>
      </c>
      <c r="G118" s="20">
        <v>20220338</v>
      </c>
      <c r="H118" s="15">
        <v>44755</v>
      </c>
      <c r="I118" s="17" t="s">
        <v>30</v>
      </c>
      <c r="J118" s="17" t="s">
        <v>30</v>
      </c>
      <c r="K118" s="18" t="s">
        <v>563</v>
      </c>
      <c r="L118" s="21">
        <v>0</v>
      </c>
      <c r="M118" s="17" t="s">
        <v>378</v>
      </c>
      <c r="N118" s="18" t="s">
        <v>375</v>
      </c>
      <c r="O118" s="17" t="s">
        <v>45</v>
      </c>
      <c r="P118" s="17" t="s">
        <v>30</v>
      </c>
      <c r="Q118" s="17" t="s">
        <v>30</v>
      </c>
      <c r="R118" s="17" t="s">
        <v>30</v>
      </c>
      <c r="S118" s="22"/>
      <c r="T118" s="23"/>
      <c r="U118" s="24"/>
      <c r="V118" s="16">
        <v>0</v>
      </c>
    </row>
    <row r="119" spans="2:22" s="19" customFormat="1" ht="25.5">
      <c r="B119" s="20">
        <v>20220477</v>
      </c>
      <c r="C119" s="15">
        <v>44763</v>
      </c>
      <c r="D119" s="15">
        <v>46955</v>
      </c>
      <c r="E119" s="18" t="s">
        <v>609</v>
      </c>
      <c r="F119" s="14" t="s">
        <v>42</v>
      </c>
      <c r="G119" s="20">
        <v>20220477</v>
      </c>
      <c r="H119" s="15">
        <v>44763</v>
      </c>
      <c r="I119" s="17" t="s">
        <v>30</v>
      </c>
      <c r="J119" s="17" t="s">
        <v>30</v>
      </c>
      <c r="K119" s="18" t="s">
        <v>563</v>
      </c>
      <c r="L119" s="21">
        <v>0</v>
      </c>
      <c r="M119" s="17" t="s">
        <v>378</v>
      </c>
      <c r="N119" s="18" t="s">
        <v>375</v>
      </c>
      <c r="O119" s="17" t="s">
        <v>45</v>
      </c>
      <c r="P119" s="17" t="s">
        <v>30</v>
      </c>
      <c r="Q119" s="17" t="s">
        <v>30</v>
      </c>
      <c r="R119" s="17" t="s">
        <v>30</v>
      </c>
      <c r="S119" s="22"/>
      <c r="T119" s="23"/>
      <c r="U119" s="24"/>
      <c r="V119" s="16">
        <v>0</v>
      </c>
    </row>
    <row r="120" spans="2:22" s="19" customFormat="1" ht="63.75">
      <c r="B120" s="20">
        <v>20220318</v>
      </c>
      <c r="C120" s="15">
        <v>44774</v>
      </c>
      <c r="D120" s="15">
        <v>46235</v>
      </c>
      <c r="E120" s="18" t="s">
        <v>610</v>
      </c>
      <c r="F120" s="14" t="s">
        <v>261</v>
      </c>
      <c r="G120" s="20">
        <v>20220318</v>
      </c>
      <c r="H120" s="15">
        <v>44774</v>
      </c>
      <c r="I120" s="17" t="s">
        <v>30</v>
      </c>
      <c r="J120" s="17" t="s">
        <v>30</v>
      </c>
      <c r="K120" s="18" t="s">
        <v>563</v>
      </c>
      <c r="L120" s="21">
        <v>0</v>
      </c>
      <c r="M120" s="17" t="s">
        <v>378</v>
      </c>
      <c r="N120" s="18" t="s">
        <v>375</v>
      </c>
      <c r="O120" s="17" t="s">
        <v>45</v>
      </c>
      <c r="P120" s="17" t="s">
        <v>30</v>
      </c>
      <c r="Q120" s="17" t="s">
        <v>30</v>
      </c>
      <c r="R120" s="17" t="s">
        <v>30</v>
      </c>
      <c r="S120" s="22"/>
      <c r="T120" s="23"/>
      <c r="U120" s="24"/>
      <c r="V120" s="16">
        <v>0</v>
      </c>
    </row>
    <row r="121" spans="2:22" s="19" customFormat="1" ht="25.5">
      <c r="B121" s="20">
        <v>20220591</v>
      </c>
      <c r="C121" s="15">
        <v>44777</v>
      </c>
      <c r="D121" s="15">
        <v>46969</v>
      </c>
      <c r="E121" s="18" t="s">
        <v>611</v>
      </c>
      <c r="F121" s="14" t="s">
        <v>109</v>
      </c>
      <c r="G121" s="20">
        <v>20220591</v>
      </c>
      <c r="H121" s="15">
        <v>44777</v>
      </c>
      <c r="I121" s="17" t="s">
        <v>30</v>
      </c>
      <c r="J121" s="17" t="s">
        <v>30</v>
      </c>
      <c r="K121" s="18" t="s">
        <v>563</v>
      </c>
      <c r="L121" s="21">
        <v>0</v>
      </c>
      <c r="M121" s="17" t="s">
        <v>378</v>
      </c>
      <c r="N121" s="18" t="s">
        <v>375</v>
      </c>
      <c r="O121" s="17" t="s">
        <v>45</v>
      </c>
      <c r="P121" s="17" t="s">
        <v>30</v>
      </c>
      <c r="Q121" s="17" t="s">
        <v>30</v>
      </c>
      <c r="R121" s="17" t="s">
        <v>30</v>
      </c>
      <c r="S121" s="22"/>
      <c r="T121" s="23"/>
      <c r="U121" s="24"/>
      <c r="V121" s="16">
        <v>0</v>
      </c>
    </row>
    <row r="122" spans="2:22" s="19" customFormat="1" ht="25.5">
      <c r="B122" s="20">
        <v>20220691</v>
      </c>
      <c r="C122" s="15">
        <v>44782</v>
      </c>
      <c r="D122" s="15">
        <v>46974</v>
      </c>
      <c r="E122" s="18" t="s">
        <v>612</v>
      </c>
      <c r="F122" s="14" t="s">
        <v>109</v>
      </c>
      <c r="G122" s="20">
        <v>20220691</v>
      </c>
      <c r="H122" s="15">
        <v>44782</v>
      </c>
      <c r="I122" s="17" t="s">
        <v>30</v>
      </c>
      <c r="J122" s="17" t="s">
        <v>30</v>
      </c>
      <c r="K122" s="18" t="s">
        <v>563</v>
      </c>
      <c r="L122" s="21">
        <v>0</v>
      </c>
      <c r="M122" s="17" t="s">
        <v>378</v>
      </c>
      <c r="N122" s="18" t="s">
        <v>375</v>
      </c>
      <c r="O122" s="17" t="s">
        <v>45</v>
      </c>
      <c r="P122" s="17" t="s">
        <v>30</v>
      </c>
      <c r="Q122" s="17" t="s">
        <v>30</v>
      </c>
      <c r="R122" s="17" t="s">
        <v>30</v>
      </c>
      <c r="S122" s="22"/>
      <c r="T122" s="23"/>
      <c r="U122" s="24"/>
      <c r="V122" s="16">
        <v>0</v>
      </c>
    </row>
    <row r="123" spans="2:22" s="19" customFormat="1" ht="25.5">
      <c r="B123" s="20">
        <v>20220665</v>
      </c>
      <c r="C123" s="15">
        <v>44782</v>
      </c>
      <c r="D123" s="15">
        <v>46974</v>
      </c>
      <c r="E123" s="18" t="s">
        <v>613</v>
      </c>
      <c r="F123" s="14" t="s">
        <v>109</v>
      </c>
      <c r="G123" s="20">
        <v>20220665</v>
      </c>
      <c r="H123" s="15">
        <v>44782</v>
      </c>
      <c r="I123" s="17" t="s">
        <v>30</v>
      </c>
      <c r="J123" s="17" t="s">
        <v>30</v>
      </c>
      <c r="K123" s="18" t="s">
        <v>563</v>
      </c>
      <c r="L123" s="21">
        <v>0</v>
      </c>
      <c r="M123" s="17" t="s">
        <v>378</v>
      </c>
      <c r="N123" s="18" t="s">
        <v>375</v>
      </c>
      <c r="O123" s="17" t="s">
        <v>45</v>
      </c>
      <c r="P123" s="17" t="s">
        <v>30</v>
      </c>
      <c r="Q123" s="17" t="s">
        <v>30</v>
      </c>
      <c r="R123" s="17" t="s">
        <v>30</v>
      </c>
      <c r="S123" s="22"/>
      <c r="T123" s="23"/>
      <c r="U123" s="24"/>
      <c r="V123" s="16">
        <v>0</v>
      </c>
    </row>
    <row r="124" spans="2:22" s="19" customFormat="1" ht="25.5">
      <c r="B124" s="20">
        <v>20220523</v>
      </c>
      <c r="C124" s="15">
        <v>44791</v>
      </c>
      <c r="D124" s="15">
        <v>46983</v>
      </c>
      <c r="E124" s="18" t="s">
        <v>614</v>
      </c>
      <c r="F124" s="14" t="s">
        <v>42</v>
      </c>
      <c r="G124" s="20">
        <v>20220523</v>
      </c>
      <c r="H124" s="15">
        <v>44791</v>
      </c>
      <c r="I124" s="17" t="s">
        <v>30</v>
      </c>
      <c r="J124" s="17" t="s">
        <v>30</v>
      </c>
      <c r="K124" s="18" t="s">
        <v>563</v>
      </c>
      <c r="L124" s="21">
        <v>0</v>
      </c>
      <c r="M124" s="17" t="s">
        <v>378</v>
      </c>
      <c r="N124" s="18" t="s">
        <v>375</v>
      </c>
      <c r="O124" s="17" t="s">
        <v>45</v>
      </c>
      <c r="P124" s="17" t="s">
        <v>30</v>
      </c>
      <c r="Q124" s="17" t="s">
        <v>30</v>
      </c>
      <c r="R124" s="17" t="s">
        <v>30</v>
      </c>
      <c r="S124" s="22"/>
      <c r="T124" s="23"/>
      <c r="U124" s="24"/>
      <c r="V124" s="16">
        <v>0</v>
      </c>
    </row>
    <row r="125" spans="2:22" s="19" customFormat="1" ht="25.5">
      <c r="B125" s="20">
        <v>20220725</v>
      </c>
      <c r="C125" s="15">
        <v>44796</v>
      </c>
      <c r="D125" s="15">
        <v>46988</v>
      </c>
      <c r="E125" s="18" t="s">
        <v>615</v>
      </c>
      <c r="F125" s="14" t="s">
        <v>42</v>
      </c>
      <c r="G125" s="20">
        <v>20220725</v>
      </c>
      <c r="H125" s="15">
        <v>44796</v>
      </c>
      <c r="I125" s="17" t="s">
        <v>30</v>
      </c>
      <c r="J125" s="17" t="s">
        <v>30</v>
      </c>
      <c r="K125" s="18" t="s">
        <v>563</v>
      </c>
      <c r="L125" s="21">
        <v>0</v>
      </c>
      <c r="M125" s="17" t="s">
        <v>378</v>
      </c>
      <c r="N125" s="18" t="s">
        <v>375</v>
      </c>
      <c r="O125" s="17" t="s">
        <v>45</v>
      </c>
      <c r="P125" s="17" t="s">
        <v>30</v>
      </c>
      <c r="Q125" s="17" t="s">
        <v>30</v>
      </c>
      <c r="R125" s="17" t="s">
        <v>30</v>
      </c>
      <c r="S125" s="22"/>
      <c r="T125" s="23"/>
      <c r="U125" s="24"/>
      <c r="V125" s="16">
        <v>0</v>
      </c>
    </row>
    <row r="126" spans="2:22" s="19" customFormat="1" ht="25.5">
      <c r="B126" s="20">
        <v>20220315</v>
      </c>
      <c r="C126" s="15">
        <v>44798</v>
      </c>
      <c r="D126" s="15">
        <v>46990</v>
      </c>
      <c r="E126" s="18" t="s">
        <v>616</v>
      </c>
      <c r="F126" s="14" t="s">
        <v>109</v>
      </c>
      <c r="G126" s="20">
        <v>20220315</v>
      </c>
      <c r="H126" s="15">
        <v>44798</v>
      </c>
      <c r="I126" s="17" t="s">
        <v>30</v>
      </c>
      <c r="J126" s="17" t="s">
        <v>30</v>
      </c>
      <c r="K126" s="18" t="s">
        <v>563</v>
      </c>
      <c r="L126" s="21">
        <v>103089.33</v>
      </c>
      <c r="M126" s="17" t="s">
        <v>378</v>
      </c>
      <c r="N126" s="18" t="s">
        <v>375</v>
      </c>
      <c r="O126" s="17" t="s">
        <v>617</v>
      </c>
      <c r="P126" s="17" t="s">
        <v>30</v>
      </c>
      <c r="Q126" s="17" t="s">
        <v>30</v>
      </c>
      <c r="R126" s="17" t="s">
        <v>30</v>
      </c>
      <c r="S126" s="22"/>
      <c r="T126" s="23"/>
      <c r="U126" s="24"/>
      <c r="V126" s="16">
        <v>103089.33</v>
      </c>
    </row>
    <row r="127" spans="2:22" s="19" customFormat="1" ht="25.5">
      <c r="B127" s="20">
        <v>20220694</v>
      </c>
      <c r="C127" s="15">
        <v>44798</v>
      </c>
      <c r="D127" s="15">
        <v>46990</v>
      </c>
      <c r="E127" s="18" t="s">
        <v>618</v>
      </c>
      <c r="F127" s="14" t="s">
        <v>195</v>
      </c>
      <c r="G127" s="20">
        <v>20220694</v>
      </c>
      <c r="H127" s="15">
        <v>44798</v>
      </c>
      <c r="I127" s="17" t="s">
        <v>30</v>
      </c>
      <c r="J127" s="17" t="s">
        <v>30</v>
      </c>
      <c r="K127" s="18" t="s">
        <v>563</v>
      </c>
      <c r="L127" s="21">
        <v>0</v>
      </c>
      <c r="M127" s="17" t="s">
        <v>378</v>
      </c>
      <c r="N127" s="18" t="s">
        <v>375</v>
      </c>
      <c r="O127" s="17" t="s">
        <v>45</v>
      </c>
      <c r="P127" s="17" t="s">
        <v>30</v>
      </c>
      <c r="Q127" s="17" t="s">
        <v>30</v>
      </c>
      <c r="R127" s="17" t="s">
        <v>30</v>
      </c>
      <c r="S127" s="22"/>
      <c r="T127" s="23"/>
      <c r="U127" s="24"/>
      <c r="V127" s="16">
        <v>0</v>
      </c>
    </row>
    <row r="128" spans="2:22" s="19" customFormat="1" ht="25.5">
      <c r="B128" s="20">
        <v>20220491</v>
      </c>
      <c r="C128" s="15">
        <v>44803</v>
      </c>
      <c r="D128" s="15">
        <v>46995</v>
      </c>
      <c r="E128" s="18" t="s">
        <v>619</v>
      </c>
      <c r="F128" s="14" t="s">
        <v>620</v>
      </c>
      <c r="G128" s="20">
        <v>20220491</v>
      </c>
      <c r="H128" s="15">
        <v>44803</v>
      </c>
      <c r="I128" s="17" t="s">
        <v>30</v>
      </c>
      <c r="J128" s="17" t="s">
        <v>30</v>
      </c>
      <c r="K128" s="18" t="s">
        <v>563</v>
      </c>
      <c r="L128" s="21">
        <v>0</v>
      </c>
      <c r="M128" s="17" t="s">
        <v>378</v>
      </c>
      <c r="N128" s="18" t="s">
        <v>375</v>
      </c>
      <c r="O128" s="17" t="s">
        <v>621</v>
      </c>
      <c r="P128" s="17" t="s">
        <v>30</v>
      </c>
      <c r="Q128" s="17" t="s">
        <v>30</v>
      </c>
      <c r="R128" s="17" t="s">
        <v>30</v>
      </c>
      <c r="S128" s="22"/>
      <c r="T128" s="23"/>
      <c r="U128" s="24"/>
      <c r="V128" s="16">
        <v>0</v>
      </c>
    </row>
    <row r="129" spans="2:22" s="19" customFormat="1" ht="25.5">
      <c r="B129" s="20">
        <v>20220425</v>
      </c>
      <c r="C129" s="15">
        <v>44813</v>
      </c>
      <c r="D129" s="15">
        <v>47005</v>
      </c>
      <c r="E129" s="18" t="s">
        <v>622</v>
      </c>
      <c r="F129" s="14" t="s">
        <v>57</v>
      </c>
      <c r="G129" s="20">
        <v>20220425</v>
      </c>
      <c r="H129" s="15">
        <v>44813</v>
      </c>
      <c r="I129" s="17" t="s">
        <v>30</v>
      </c>
      <c r="J129" s="17" t="s">
        <v>30</v>
      </c>
      <c r="K129" s="18" t="s">
        <v>563</v>
      </c>
      <c r="L129" s="21">
        <v>0</v>
      </c>
      <c r="M129" s="17" t="s">
        <v>378</v>
      </c>
      <c r="N129" s="18" t="s">
        <v>375</v>
      </c>
      <c r="O129" s="17" t="s">
        <v>617</v>
      </c>
      <c r="P129" s="17" t="s">
        <v>30</v>
      </c>
      <c r="Q129" s="17" t="s">
        <v>30</v>
      </c>
      <c r="R129" s="17" t="s">
        <v>30</v>
      </c>
      <c r="S129" s="22"/>
      <c r="T129" s="23"/>
      <c r="U129" s="24"/>
      <c r="V129" s="16">
        <v>0</v>
      </c>
    </row>
    <row r="130" spans="2:22" s="19" customFormat="1" ht="25.5">
      <c r="B130" s="20">
        <v>20220604</v>
      </c>
      <c r="C130" s="15">
        <v>44842</v>
      </c>
      <c r="D130" s="15">
        <v>46303</v>
      </c>
      <c r="E130" s="18" t="s">
        <v>623</v>
      </c>
      <c r="F130" s="14" t="s">
        <v>103</v>
      </c>
      <c r="G130" s="20">
        <v>20220604</v>
      </c>
      <c r="H130" s="15">
        <v>44842</v>
      </c>
      <c r="I130" s="17" t="s">
        <v>30</v>
      </c>
      <c r="J130" s="17" t="s">
        <v>30</v>
      </c>
      <c r="K130" s="18" t="s">
        <v>469</v>
      </c>
      <c r="L130" s="21">
        <v>13191.4</v>
      </c>
      <c r="M130" s="17" t="s">
        <v>378</v>
      </c>
      <c r="N130" s="18" t="s">
        <v>375</v>
      </c>
      <c r="O130" s="17" t="s">
        <v>323</v>
      </c>
      <c r="P130" s="17" t="s">
        <v>30</v>
      </c>
      <c r="Q130" s="17" t="s">
        <v>30</v>
      </c>
      <c r="R130" s="17" t="s">
        <v>30</v>
      </c>
      <c r="S130" s="22"/>
      <c r="T130" s="23"/>
      <c r="U130" s="24"/>
      <c r="V130" s="16">
        <v>13191.4</v>
      </c>
    </row>
    <row r="131" spans="2:22" s="19" customFormat="1" ht="25.5">
      <c r="B131" s="20">
        <v>20220767</v>
      </c>
      <c r="C131" s="15">
        <v>44904</v>
      </c>
      <c r="D131" s="15">
        <v>47096</v>
      </c>
      <c r="E131" s="18" t="s">
        <v>624</v>
      </c>
      <c r="F131" s="14" t="s">
        <v>101</v>
      </c>
      <c r="G131" s="20">
        <v>20220767</v>
      </c>
      <c r="H131" s="15">
        <v>44904</v>
      </c>
      <c r="I131" s="17" t="s">
        <v>30</v>
      </c>
      <c r="J131" s="17" t="s">
        <v>30</v>
      </c>
      <c r="K131" s="18" t="s">
        <v>625</v>
      </c>
      <c r="L131" s="21">
        <v>0</v>
      </c>
      <c r="M131" s="17" t="s">
        <v>378</v>
      </c>
      <c r="N131" s="18" t="s">
        <v>375</v>
      </c>
      <c r="O131" s="17" t="s">
        <v>323</v>
      </c>
      <c r="P131" s="17" t="s">
        <v>30</v>
      </c>
      <c r="Q131" s="17" t="s">
        <v>30</v>
      </c>
      <c r="R131" s="17" t="s">
        <v>30</v>
      </c>
      <c r="S131" s="22"/>
      <c r="T131" s="23"/>
      <c r="U131" s="24"/>
      <c r="V131" s="16">
        <v>0</v>
      </c>
    </row>
    <row r="132" spans="2:22" s="19" customFormat="1" ht="38.25">
      <c r="B132" s="20">
        <v>20220762</v>
      </c>
      <c r="C132" s="15" t="s">
        <v>626</v>
      </c>
      <c r="D132" s="15" t="s">
        <v>627</v>
      </c>
      <c r="E132" s="18" t="s">
        <v>628</v>
      </c>
      <c r="F132" s="14" t="s">
        <v>109</v>
      </c>
      <c r="G132" s="20">
        <v>20220762</v>
      </c>
      <c r="H132" s="15" t="s">
        <v>626</v>
      </c>
      <c r="I132" s="17" t="s">
        <v>30</v>
      </c>
      <c r="J132" s="17" t="s">
        <v>30</v>
      </c>
      <c r="K132" s="18" t="s">
        <v>625</v>
      </c>
      <c r="L132" s="21">
        <v>0</v>
      </c>
      <c r="M132" s="17" t="s">
        <v>378</v>
      </c>
      <c r="N132" s="18" t="s">
        <v>375</v>
      </c>
      <c r="O132" s="17" t="s">
        <v>629</v>
      </c>
      <c r="P132" s="17" t="s">
        <v>30</v>
      </c>
      <c r="Q132" s="17" t="s">
        <v>30</v>
      </c>
      <c r="R132" s="17" t="s">
        <v>30</v>
      </c>
      <c r="S132" s="22"/>
      <c r="T132" s="23"/>
      <c r="U132" s="24"/>
      <c r="V132" s="16">
        <v>0</v>
      </c>
    </row>
    <row r="133" spans="2:22" s="19" customFormat="1" ht="25.5">
      <c r="B133" s="20">
        <v>20220478</v>
      </c>
      <c r="C133" s="15" t="s">
        <v>630</v>
      </c>
      <c r="D133" s="15" t="s">
        <v>631</v>
      </c>
      <c r="E133" s="18" t="s">
        <v>632</v>
      </c>
      <c r="F133" s="14" t="s">
        <v>29</v>
      </c>
      <c r="G133" s="20">
        <v>20220478</v>
      </c>
      <c r="H133" s="15" t="s">
        <v>630</v>
      </c>
      <c r="I133" s="17" t="s">
        <v>30</v>
      </c>
      <c r="J133" s="17" t="s">
        <v>30</v>
      </c>
      <c r="K133" s="18" t="s">
        <v>633</v>
      </c>
      <c r="L133" s="21">
        <v>13191.4</v>
      </c>
      <c r="M133" s="17" t="s">
        <v>378</v>
      </c>
      <c r="N133" s="18" t="s">
        <v>375</v>
      </c>
      <c r="O133" s="17" t="s">
        <v>634</v>
      </c>
      <c r="P133" s="20" t="s">
        <v>30</v>
      </c>
      <c r="Q133" s="17" t="s">
        <v>30</v>
      </c>
      <c r="R133" s="17" t="s">
        <v>30</v>
      </c>
      <c r="S133" s="22">
        <v>13364</v>
      </c>
      <c r="T133" s="25">
        <v>1812418</v>
      </c>
      <c r="U133" s="24">
        <v>45617</v>
      </c>
      <c r="V133" s="16">
        <v>0</v>
      </c>
    </row>
    <row r="134" spans="2:22" s="19" customFormat="1" ht="38.25">
      <c r="B134" s="20">
        <v>20220512</v>
      </c>
      <c r="C134" s="15" t="s">
        <v>630</v>
      </c>
      <c r="D134" s="15" t="s">
        <v>635</v>
      </c>
      <c r="E134" s="18" t="s">
        <v>636</v>
      </c>
      <c r="F134" s="14" t="s">
        <v>42</v>
      </c>
      <c r="G134" s="20">
        <v>20220512</v>
      </c>
      <c r="H134" s="15" t="s">
        <v>630</v>
      </c>
      <c r="I134" s="17" t="s">
        <v>30</v>
      </c>
      <c r="J134" s="17" t="s">
        <v>30</v>
      </c>
      <c r="K134" s="18" t="s">
        <v>469</v>
      </c>
      <c r="L134" s="21">
        <v>0</v>
      </c>
      <c r="M134" s="17" t="s">
        <v>637</v>
      </c>
      <c r="N134" s="18" t="s">
        <v>375</v>
      </c>
      <c r="O134" s="17" t="s">
        <v>638</v>
      </c>
      <c r="P134" s="20" t="s">
        <v>30</v>
      </c>
      <c r="Q134" s="17" t="s">
        <v>30</v>
      </c>
      <c r="R134" s="17" t="s">
        <v>30</v>
      </c>
      <c r="S134" s="22"/>
      <c r="T134" s="23"/>
      <c r="U134" s="24"/>
      <c r="V134" s="16">
        <v>0</v>
      </c>
    </row>
    <row r="135" spans="2:22" s="19" customFormat="1" ht="25.5">
      <c r="B135" s="20">
        <v>20220455</v>
      </c>
      <c r="C135" s="15" t="s">
        <v>639</v>
      </c>
      <c r="D135" s="15" t="s">
        <v>640</v>
      </c>
      <c r="E135" s="18" t="s">
        <v>641</v>
      </c>
      <c r="F135" s="14" t="s">
        <v>256</v>
      </c>
      <c r="G135" s="20">
        <v>20220455</v>
      </c>
      <c r="H135" s="15" t="s">
        <v>639</v>
      </c>
      <c r="I135" s="17" t="s">
        <v>568</v>
      </c>
      <c r="J135" s="17" t="s">
        <v>30</v>
      </c>
      <c r="K135" s="18" t="s">
        <v>469</v>
      </c>
      <c r="L135" s="21">
        <v>54624.4</v>
      </c>
      <c r="M135" s="17" t="s">
        <v>637</v>
      </c>
      <c r="N135" s="18" t="s">
        <v>375</v>
      </c>
      <c r="O135" s="17" t="s">
        <v>642</v>
      </c>
      <c r="P135" s="20" t="s">
        <v>30</v>
      </c>
      <c r="Q135" s="17" t="s">
        <v>30</v>
      </c>
      <c r="R135" s="17" t="s">
        <v>30</v>
      </c>
      <c r="S135" s="22">
        <v>31080</v>
      </c>
      <c r="T135" s="23">
        <v>1568464</v>
      </c>
      <c r="U135" s="24">
        <v>45118</v>
      </c>
      <c r="V135" s="16">
        <v>54624.4</v>
      </c>
    </row>
    <row r="136" spans="2:22" s="19" customFormat="1" ht="25.5">
      <c r="B136" s="20">
        <v>20220830</v>
      </c>
      <c r="C136" s="15" t="s">
        <v>643</v>
      </c>
      <c r="D136" s="15" t="s">
        <v>644</v>
      </c>
      <c r="E136" s="18" t="s">
        <v>645</v>
      </c>
      <c r="F136" s="14" t="s">
        <v>101</v>
      </c>
      <c r="G136" s="20">
        <v>20220830</v>
      </c>
      <c r="H136" s="15" t="s">
        <v>643</v>
      </c>
      <c r="I136" s="17" t="s">
        <v>30</v>
      </c>
      <c r="J136" s="17" t="s">
        <v>30</v>
      </c>
      <c r="K136" s="18" t="s">
        <v>469</v>
      </c>
      <c r="L136" s="21">
        <v>0</v>
      </c>
      <c r="M136" s="17" t="s">
        <v>637</v>
      </c>
      <c r="N136" s="18" t="s">
        <v>375</v>
      </c>
      <c r="O136" s="17" t="s">
        <v>323</v>
      </c>
      <c r="P136" s="20" t="s">
        <v>30</v>
      </c>
      <c r="Q136" s="17" t="s">
        <v>30</v>
      </c>
      <c r="R136" s="17" t="s">
        <v>30</v>
      </c>
      <c r="S136" s="22"/>
      <c r="T136" s="23"/>
      <c r="U136" s="24"/>
      <c r="V136" s="16">
        <v>0</v>
      </c>
    </row>
    <row r="137" spans="2:22" s="19" customFormat="1" ht="25.5">
      <c r="B137" s="20">
        <v>20210519</v>
      </c>
      <c r="C137" s="15" t="s">
        <v>646</v>
      </c>
      <c r="D137" s="15">
        <v>47005</v>
      </c>
      <c r="E137" s="18" t="s">
        <v>412</v>
      </c>
      <c r="F137" s="14" t="s">
        <v>109</v>
      </c>
      <c r="G137" s="20">
        <v>20210519</v>
      </c>
      <c r="H137" s="15" t="s">
        <v>646</v>
      </c>
      <c r="I137" s="17" t="s">
        <v>30</v>
      </c>
      <c r="J137" s="17" t="s">
        <v>30</v>
      </c>
      <c r="K137" s="18" t="s">
        <v>469</v>
      </c>
      <c r="L137" s="21">
        <v>378900.35</v>
      </c>
      <c r="M137" s="17" t="s">
        <v>378</v>
      </c>
      <c r="N137" s="18" t="s">
        <v>375</v>
      </c>
      <c r="O137" s="17" t="s">
        <v>335</v>
      </c>
      <c r="P137" s="20" t="s">
        <v>30</v>
      </c>
      <c r="Q137" s="17" t="s">
        <v>30</v>
      </c>
      <c r="R137" s="17" t="s">
        <v>30</v>
      </c>
      <c r="S137" s="22">
        <v>383838</v>
      </c>
      <c r="T137" s="23">
        <v>1710494</v>
      </c>
      <c r="U137" s="24" t="s">
        <v>647</v>
      </c>
      <c r="V137" s="16">
        <v>0</v>
      </c>
    </row>
    <row r="138" spans="2:22" s="19" customFormat="1" ht="25.5">
      <c r="B138" s="20">
        <v>20220626</v>
      </c>
      <c r="C138" s="15">
        <v>44809</v>
      </c>
      <c r="D138" s="15">
        <v>47001</v>
      </c>
      <c r="E138" s="18" t="s">
        <v>648</v>
      </c>
      <c r="F138" s="14" t="s">
        <v>29</v>
      </c>
      <c r="G138" s="20">
        <v>20220626</v>
      </c>
      <c r="H138" s="15">
        <v>44809</v>
      </c>
      <c r="I138" s="17" t="s">
        <v>30</v>
      </c>
      <c r="J138" s="17" t="s">
        <v>30</v>
      </c>
      <c r="K138" s="18" t="s">
        <v>469</v>
      </c>
      <c r="L138" s="21">
        <v>30677.5</v>
      </c>
      <c r="M138" s="17" t="s">
        <v>378</v>
      </c>
      <c r="N138" s="18" t="s">
        <v>375</v>
      </c>
      <c r="O138" s="17" t="s">
        <v>335</v>
      </c>
      <c r="P138" s="20" t="s">
        <v>30</v>
      </c>
      <c r="Q138" s="17" t="s">
        <v>30</v>
      </c>
      <c r="R138" s="17" t="s">
        <v>30</v>
      </c>
      <c r="S138" s="22"/>
      <c r="T138" s="23"/>
      <c r="U138" s="24"/>
      <c r="V138" s="21">
        <v>30677.5</v>
      </c>
    </row>
    <row r="139" spans="2:22" s="19" customFormat="1" ht="25.5">
      <c r="B139" s="20">
        <v>20211220</v>
      </c>
      <c r="C139" s="15">
        <v>44875</v>
      </c>
      <c r="D139" s="15">
        <v>47067</v>
      </c>
      <c r="E139" s="18" t="s">
        <v>649</v>
      </c>
      <c r="F139" s="14" t="s">
        <v>330</v>
      </c>
      <c r="G139" s="20">
        <v>20211220</v>
      </c>
      <c r="H139" s="15">
        <v>44875</v>
      </c>
      <c r="I139" s="17" t="s">
        <v>30</v>
      </c>
      <c r="J139" s="17" t="s">
        <v>30</v>
      </c>
      <c r="K139" s="18" t="s">
        <v>469</v>
      </c>
      <c r="L139" s="21">
        <v>0</v>
      </c>
      <c r="M139" s="17" t="s">
        <v>378</v>
      </c>
      <c r="N139" s="18" t="s">
        <v>375</v>
      </c>
      <c r="O139" s="17" t="s">
        <v>45</v>
      </c>
      <c r="P139" s="20" t="s">
        <v>30</v>
      </c>
      <c r="Q139" s="17" t="s">
        <v>30</v>
      </c>
      <c r="R139" s="17" t="s">
        <v>30</v>
      </c>
      <c r="S139" s="22"/>
      <c r="T139" s="23"/>
      <c r="U139" s="24"/>
      <c r="V139" s="16">
        <v>0</v>
      </c>
    </row>
    <row r="140" spans="2:22" s="19" customFormat="1" ht="25.5">
      <c r="B140" s="20">
        <v>20191416</v>
      </c>
      <c r="C140" s="15">
        <v>45595</v>
      </c>
      <c r="D140" s="15" t="s">
        <v>650</v>
      </c>
      <c r="E140" s="18" t="s">
        <v>651</v>
      </c>
      <c r="F140" s="14" t="s">
        <v>109</v>
      </c>
      <c r="G140" s="20">
        <v>20191416</v>
      </c>
      <c r="H140" s="15" t="s">
        <v>652</v>
      </c>
      <c r="I140" s="17" t="s">
        <v>30</v>
      </c>
      <c r="J140" s="17" t="s">
        <v>568</v>
      </c>
      <c r="K140" s="18" t="s">
        <v>653</v>
      </c>
      <c r="L140" s="21">
        <v>624632.5</v>
      </c>
      <c r="M140" s="17" t="s">
        <v>378</v>
      </c>
      <c r="N140" s="18" t="s">
        <v>375</v>
      </c>
      <c r="O140" s="17" t="s">
        <v>335</v>
      </c>
      <c r="P140" s="20" t="s">
        <v>30</v>
      </c>
      <c r="Q140" s="17" t="s">
        <v>30</v>
      </c>
      <c r="R140" s="17" t="s">
        <v>30</v>
      </c>
      <c r="S140" s="22"/>
      <c r="T140" s="23"/>
      <c r="U140" s="24"/>
      <c r="V140" s="16">
        <v>624632.5</v>
      </c>
    </row>
    <row r="141" spans="2:22" s="19" customFormat="1" ht="25.5">
      <c r="B141" s="20">
        <v>20220858</v>
      </c>
      <c r="C141" s="15">
        <v>44603</v>
      </c>
      <c r="D141" s="15">
        <v>46794</v>
      </c>
      <c r="E141" s="18" t="s">
        <v>654</v>
      </c>
      <c r="F141" s="14" t="s">
        <v>29</v>
      </c>
      <c r="G141" s="20">
        <v>20220858</v>
      </c>
      <c r="H141" s="15">
        <v>44603</v>
      </c>
      <c r="I141" s="17" t="s">
        <v>30</v>
      </c>
      <c r="J141" s="17" t="s">
        <v>30</v>
      </c>
      <c r="K141" s="18" t="s">
        <v>655</v>
      </c>
      <c r="L141" s="21">
        <v>0</v>
      </c>
      <c r="M141" s="17" t="s">
        <v>378</v>
      </c>
      <c r="N141" s="18" t="s">
        <v>375</v>
      </c>
      <c r="O141" s="17" t="s">
        <v>45</v>
      </c>
      <c r="P141" s="20" t="s">
        <v>30</v>
      </c>
      <c r="Q141" s="17" t="s">
        <v>30</v>
      </c>
      <c r="R141" s="17" t="s">
        <v>30</v>
      </c>
      <c r="S141" s="22"/>
      <c r="T141" s="23"/>
      <c r="U141" s="24"/>
      <c r="V141" s="16">
        <v>0</v>
      </c>
    </row>
    <row r="142" spans="2:22" s="19" customFormat="1" ht="25.5">
      <c r="B142" s="20">
        <v>20220695</v>
      </c>
      <c r="C142" s="15" t="s">
        <v>656</v>
      </c>
      <c r="D142" s="15" t="s">
        <v>657</v>
      </c>
      <c r="E142" s="18" t="s">
        <v>658</v>
      </c>
      <c r="F142" s="14" t="s">
        <v>29</v>
      </c>
      <c r="G142" s="20">
        <v>20220695</v>
      </c>
      <c r="H142" s="15" t="s">
        <v>656</v>
      </c>
      <c r="I142" s="17" t="s">
        <v>30</v>
      </c>
      <c r="J142" s="17" t="s">
        <v>30</v>
      </c>
      <c r="K142" s="18" t="s">
        <v>655</v>
      </c>
      <c r="L142" s="21">
        <v>0</v>
      </c>
      <c r="M142" s="17" t="s">
        <v>378</v>
      </c>
      <c r="N142" s="18" t="s">
        <v>375</v>
      </c>
      <c r="O142" s="17" t="s">
        <v>45</v>
      </c>
      <c r="P142" s="20" t="s">
        <v>30</v>
      </c>
      <c r="Q142" s="17" t="s">
        <v>30</v>
      </c>
      <c r="R142" s="17" t="s">
        <v>30</v>
      </c>
      <c r="S142" s="22"/>
      <c r="T142" s="23"/>
      <c r="U142" s="24"/>
      <c r="V142" s="16">
        <v>0</v>
      </c>
    </row>
    <row r="143" spans="2:22" s="19" customFormat="1" ht="25.5">
      <c r="B143" s="20">
        <v>20220838</v>
      </c>
      <c r="C143" s="15">
        <v>44631</v>
      </c>
      <c r="D143" s="15">
        <v>46823</v>
      </c>
      <c r="E143" s="18" t="s">
        <v>659</v>
      </c>
      <c r="F143" s="14" t="s">
        <v>163</v>
      </c>
      <c r="G143" s="20">
        <v>20220838</v>
      </c>
      <c r="H143" s="15">
        <v>44631</v>
      </c>
      <c r="I143" s="17" t="s">
        <v>30</v>
      </c>
      <c r="J143" s="17" t="s">
        <v>30</v>
      </c>
      <c r="K143" s="18" t="s">
        <v>655</v>
      </c>
      <c r="L143" s="21">
        <v>0</v>
      </c>
      <c r="M143" s="17" t="s">
        <v>378</v>
      </c>
      <c r="N143" s="18" t="s">
        <v>375</v>
      </c>
      <c r="O143" s="17" t="s">
        <v>45</v>
      </c>
      <c r="P143" s="20" t="s">
        <v>30</v>
      </c>
      <c r="Q143" s="17" t="s">
        <v>30</v>
      </c>
      <c r="R143" s="17" t="s">
        <v>30</v>
      </c>
      <c r="S143" s="22"/>
      <c r="T143" s="23"/>
      <c r="U143" s="24"/>
      <c r="V143" s="16">
        <v>0</v>
      </c>
    </row>
    <row r="144" spans="2:22" s="19" customFormat="1" ht="25.5">
      <c r="B144" s="20">
        <v>20220887</v>
      </c>
      <c r="C144" s="15">
        <v>44815</v>
      </c>
      <c r="D144" s="15">
        <v>47007</v>
      </c>
      <c r="E144" s="18" t="s">
        <v>660</v>
      </c>
      <c r="F144" s="14" t="s">
        <v>159</v>
      </c>
      <c r="G144" s="20">
        <v>20220887</v>
      </c>
      <c r="H144" s="15">
        <v>44815</v>
      </c>
      <c r="I144" s="17" t="s">
        <v>30</v>
      </c>
      <c r="J144" s="17" t="s">
        <v>30</v>
      </c>
      <c r="K144" s="18" t="s">
        <v>655</v>
      </c>
      <c r="L144" s="21">
        <v>0</v>
      </c>
      <c r="M144" s="17" t="s">
        <v>378</v>
      </c>
      <c r="N144" s="18" t="s">
        <v>375</v>
      </c>
      <c r="O144" s="17" t="s">
        <v>45</v>
      </c>
      <c r="P144" s="20" t="s">
        <v>30</v>
      </c>
      <c r="Q144" s="17" t="s">
        <v>30</v>
      </c>
      <c r="R144" s="17" t="s">
        <v>30</v>
      </c>
      <c r="S144" s="22"/>
      <c r="T144" s="23"/>
      <c r="U144" s="24"/>
      <c r="V144" s="16">
        <v>0</v>
      </c>
    </row>
    <row r="145" spans="2:22" s="19" customFormat="1" ht="25.5">
      <c r="B145" s="20">
        <v>20220303</v>
      </c>
      <c r="C145" s="15">
        <v>44845</v>
      </c>
      <c r="D145" s="15">
        <v>47037</v>
      </c>
      <c r="E145" s="18" t="s">
        <v>661</v>
      </c>
      <c r="F145" s="14" t="s">
        <v>159</v>
      </c>
      <c r="G145" s="20">
        <v>20220303</v>
      </c>
      <c r="H145" s="15">
        <v>44845</v>
      </c>
      <c r="I145" s="17" t="s">
        <v>30</v>
      </c>
      <c r="J145" s="17" t="s">
        <v>30</v>
      </c>
      <c r="K145" s="18" t="s">
        <v>469</v>
      </c>
      <c r="L145" s="21">
        <v>0</v>
      </c>
      <c r="M145" s="17" t="s">
        <v>378</v>
      </c>
      <c r="N145" s="18" t="s">
        <v>375</v>
      </c>
      <c r="O145" s="17" t="s">
        <v>45</v>
      </c>
      <c r="P145" s="20" t="s">
        <v>30</v>
      </c>
      <c r="Q145" s="17" t="s">
        <v>30</v>
      </c>
      <c r="R145" s="17" t="s">
        <v>30</v>
      </c>
      <c r="S145" s="22"/>
      <c r="T145" s="23"/>
      <c r="U145" s="24"/>
      <c r="V145" s="16">
        <v>0</v>
      </c>
    </row>
    <row r="146" spans="2:22" s="19" customFormat="1" ht="25.5">
      <c r="B146" s="20">
        <v>20220709</v>
      </c>
      <c r="C146" s="15">
        <v>44882</v>
      </c>
      <c r="D146" s="15" t="s">
        <v>662</v>
      </c>
      <c r="E146" s="18" t="s">
        <v>663</v>
      </c>
      <c r="F146" s="14" t="s">
        <v>664</v>
      </c>
      <c r="G146" s="20">
        <v>20220709</v>
      </c>
      <c r="H146" s="15" t="s">
        <v>665</v>
      </c>
      <c r="I146" s="17" t="s">
        <v>30</v>
      </c>
      <c r="J146" s="17" t="s">
        <v>30</v>
      </c>
      <c r="K146" s="18" t="s">
        <v>666</v>
      </c>
      <c r="L146" s="21">
        <v>0</v>
      </c>
      <c r="M146" s="17" t="s">
        <v>378</v>
      </c>
      <c r="N146" s="18" t="s">
        <v>375</v>
      </c>
      <c r="O146" s="17" t="s">
        <v>45</v>
      </c>
      <c r="P146" s="20" t="s">
        <v>30</v>
      </c>
      <c r="Q146" s="17" t="s">
        <v>30</v>
      </c>
      <c r="R146" s="17" t="s">
        <v>30</v>
      </c>
      <c r="S146" s="22"/>
      <c r="T146" s="23"/>
      <c r="U146" s="24"/>
      <c r="V146" s="16">
        <v>0</v>
      </c>
    </row>
    <row r="147" spans="2:22" s="19" customFormat="1" ht="25.5">
      <c r="B147" s="20">
        <v>20220890</v>
      </c>
      <c r="C147" s="15" t="s">
        <v>667</v>
      </c>
      <c r="D147" s="15" t="s">
        <v>668</v>
      </c>
      <c r="E147" s="18" t="s">
        <v>669</v>
      </c>
      <c r="F147" s="14" t="s">
        <v>29</v>
      </c>
      <c r="G147" s="20">
        <v>20220890</v>
      </c>
      <c r="H147" s="15" t="s">
        <v>667</v>
      </c>
      <c r="I147" s="17" t="s">
        <v>30</v>
      </c>
      <c r="J147" s="17" t="s">
        <v>30</v>
      </c>
      <c r="K147" s="18" t="s">
        <v>655</v>
      </c>
      <c r="L147" s="21">
        <v>0</v>
      </c>
      <c r="M147" s="17" t="s">
        <v>378</v>
      </c>
      <c r="N147" s="18" t="s">
        <v>375</v>
      </c>
      <c r="O147" s="17" t="s">
        <v>45</v>
      </c>
      <c r="P147" s="20" t="s">
        <v>30</v>
      </c>
      <c r="Q147" s="17" t="s">
        <v>30</v>
      </c>
      <c r="R147" s="17" t="s">
        <v>30</v>
      </c>
      <c r="S147" s="22"/>
      <c r="T147" s="23"/>
      <c r="U147" s="24"/>
      <c r="V147" s="16">
        <v>0</v>
      </c>
    </row>
    <row r="148" spans="2:22" s="19" customFormat="1" ht="25.5">
      <c r="B148" s="20">
        <v>20220971</v>
      </c>
      <c r="C148" s="15">
        <v>44894</v>
      </c>
      <c r="D148" s="15">
        <v>47086</v>
      </c>
      <c r="E148" s="18" t="s">
        <v>670</v>
      </c>
      <c r="F148" s="14" t="s">
        <v>29</v>
      </c>
      <c r="G148" s="20">
        <v>20220971</v>
      </c>
      <c r="H148" s="15">
        <v>44894</v>
      </c>
      <c r="I148" s="17" t="s">
        <v>30</v>
      </c>
      <c r="J148" s="17" t="s">
        <v>30</v>
      </c>
      <c r="K148" s="18" t="s">
        <v>655</v>
      </c>
      <c r="L148" s="21">
        <v>0</v>
      </c>
      <c r="M148" s="17" t="s">
        <v>378</v>
      </c>
      <c r="N148" s="18" t="s">
        <v>375</v>
      </c>
      <c r="O148" s="17" t="s">
        <v>45</v>
      </c>
      <c r="P148" s="20" t="s">
        <v>30</v>
      </c>
      <c r="Q148" s="17" t="s">
        <v>30</v>
      </c>
      <c r="R148" s="17" t="s">
        <v>30</v>
      </c>
      <c r="S148" s="22"/>
      <c r="T148" s="23"/>
      <c r="U148" s="24"/>
      <c r="V148" s="16">
        <v>0</v>
      </c>
    </row>
    <row r="149" spans="2:22" s="19" customFormat="1" ht="38.25">
      <c r="B149" s="20">
        <v>20000379</v>
      </c>
      <c r="C149" s="15">
        <v>44724</v>
      </c>
      <c r="D149" s="15" t="s">
        <v>30</v>
      </c>
      <c r="E149" s="18" t="s">
        <v>671</v>
      </c>
      <c r="F149" s="14" t="s">
        <v>672</v>
      </c>
      <c r="G149" s="20">
        <v>20000379</v>
      </c>
      <c r="H149" s="15">
        <v>44724</v>
      </c>
      <c r="I149" s="17" t="s">
        <v>30</v>
      </c>
      <c r="J149" s="17" t="s">
        <v>30</v>
      </c>
      <c r="K149" s="18" t="s">
        <v>469</v>
      </c>
      <c r="L149" s="21">
        <v>27461.67</v>
      </c>
      <c r="M149" s="17" t="s">
        <v>378</v>
      </c>
      <c r="N149" s="18" t="s">
        <v>375</v>
      </c>
      <c r="O149" s="17" t="s">
        <v>673</v>
      </c>
      <c r="P149" s="20" t="s">
        <v>30</v>
      </c>
      <c r="Q149" s="17" t="s">
        <v>30</v>
      </c>
      <c r="R149" s="17" t="s">
        <v>30</v>
      </c>
      <c r="S149" s="22"/>
      <c r="T149" s="23"/>
      <c r="U149" s="24"/>
      <c r="V149" s="16">
        <v>27461.67</v>
      </c>
    </row>
    <row r="150" spans="2:22" s="19" customFormat="1" ht="25.5">
      <c r="B150" s="20">
        <v>20220961</v>
      </c>
      <c r="C150" s="15">
        <v>44915</v>
      </c>
      <c r="D150" s="15">
        <v>47107</v>
      </c>
      <c r="E150" s="18" t="s">
        <v>674</v>
      </c>
      <c r="F150" s="14" t="s">
        <v>29</v>
      </c>
      <c r="G150" s="20">
        <v>20220961</v>
      </c>
      <c r="H150" s="15">
        <v>44915</v>
      </c>
      <c r="I150" s="17" t="s">
        <v>30</v>
      </c>
      <c r="J150" s="17" t="s">
        <v>30</v>
      </c>
      <c r="K150" s="18" t="s">
        <v>469</v>
      </c>
      <c r="L150" s="21">
        <v>0</v>
      </c>
      <c r="M150" s="17" t="s">
        <v>378</v>
      </c>
      <c r="N150" s="18" t="s">
        <v>375</v>
      </c>
      <c r="O150" s="17" t="s">
        <v>45</v>
      </c>
      <c r="P150" s="20" t="s">
        <v>30</v>
      </c>
      <c r="Q150" s="17" t="s">
        <v>30</v>
      </c>
      <c r="R150" s="17" t="s">
        <v>30</v>
      </c>
      <c r="S150" s="22"/>
      <c r="T150" s="23"/>
      <c r="U150" s="24"/>
      <c r="V150" s="16">
        <v>0</v>
      </c>
    </row>
    <row r="151" spans="2:22" s="19" customFormat="1" ht="25.5">
      <c r="B151" s="20">
        <v>20220440</v>
      </c>
      <c r="C151" s="15" t="s">
        <v>675</v>
      </c>
      <c r="D151" s="15" t="s">
        <v>676</v>
      </c>
      <c r="E151" s="18" t="s">
        <v>677</v>
      </c>
      <c r="F151" s="14" t="s">
        <v>142</v>
      </c>
      <c r="G151" s="20">
        <v>20220440</v>
      </c>
      <c r="H151" s="15" t="s">
        <v>675</v>
      </c>
      <c r="I151" s="17" t="s">
        <v>30</v>
      </c>
      <c r="J151" s="17" t="s">
        <v>30</v>
      </c>
      <c r="K151" s="18" t="s">
        <v>469</v>
      </c>
      <c r="L151" s="21">
        <v>39574.14</v>
      </c>
      <c r="M151" s="17" t="s">
        <v>378</v>
      </c>
      <c r="N151" s="18" t="s">
        <v>375</v>
      </c>
      <c r="O151" s="17" t="s">
        <v>45</v>
      </c>
      <c r="P151" s="20" t="s">
        <v>30</v>
      </c>
      <c r="Q151" s="17" t="s">
        <v>30</v>
      </c>
      <c r="R151" s="17" t="s">
        <v>30</v>
      </c>
      <c r="S151" s="22"/>
      <c r="T151" s="23"/>
      <c r="U151" s="24"/>
      <c r="V151" s="16">
        <v>39574.14</v>
      </c>
    </row>
    <row r="152" spans="2:22" s="19" customFormat="1" ht="25.5">
      <c r="B152" s="20">
        <v>20220494</v>
      </c>
      <c r="C152" s="15">
        <v>44818</v>
      </c>
      <c r="D152" s="15">
        <v>46279</v>
      </c>
      <c r="E152" s="18" t="s">
        <v>678</v>
      </c>
      <c r="F152" s="14" t="s">
        <v>159</v>
      </c>
      <c r="G152" s="20">
        <v>20220494</v>
      </c>
      <c r="H152" s="15">
        <v>44818</v>
      </c>
      <c r="I152" s="17" t="s">
        <v>30</v>
      </c>
      <c r="J152" s="17" t="s">
        <v>30</v>
      </c>
      <c r="K152" s="18" t="s">
        <v>469</v>
      </c>
      <c r="L152" s="21">
        <v>13191.4</v>
      </c>
      <c r="M152" s="17" t="s">
        <v>378</v>
      </c>
      <c r="N152" s="18" t="s">
        <v>375</v>
      </c>
      <c r="O152" s="17" t="s">
        <v>45</v>
      </c>
      <c r="P152" s="20" t="s">
        <v>30</v>
      </c>
      <c r="Q152" s="17" t="s">
        <v>30</v>
      </c>
      <c r="R152" s="17" t="s">
        <v>30</v>
      </c>
      <c r="S152" s="22"/>
      <c r="T152" s="23"/>
      <c r="U152" s="24"/>
      <c r="V152" s="21">
        <v>13191.4</v>
      </c>
    </row>
    <row r="153" spans="2:22" s="19" customFormat="1" ht="51">
      <c r="B153" s="20">
        <v>20220042</v>
      </c>
      <c r="C153" s="15">
        <v>44825</v>
      </c>
      <c r="D153" s="15">
        <v>46286</v>
      </c>
      <c r="E153" s="18" t="s">
        <v>679</v>
      </c>
      <c r="F153" s="14" t="s">
        <v>68</v>
      </c>
      <c r="G153" s="20">
        <v>20220042</v>
      </c>
      <c r="H153" s="15">
        <v>44825</v>
      </c>
      <c r="I153" s="17" t="s">
        <v>30</v>
      </c>
      <c r="J153" s="17" t="s">
        <v>30</v>
      </c>
      <c r="K153" s="18" t="s">
        <v>469</v>
      </c>
      <c r="L153" s="21">
        <v>0</v>
      </c>
      <c r="M153" s="17" t="s">
        <v>378</v>
      </c>
      <c r="N153" s="18" t="s">
        <v>375</v>
      </c>
      <c r="O153" s="17" t="s">
        <v>45</v>
      </c>
      <c r="P153" s="20" t="s">
        <v>30</v>
      </c>
      <c r="Q153" s="17" t="s">
        <v>30</v>
      </c>
      <c r="R153" s="17" t="s">
        <v>30</v>
      </c>
      <c r="S153" s="22"/>
      <c r="T153" s="23"/>
      <c r="U153" s="24"/>
      <c r="V153" s="16">
        <v>0</v>
      </c>
    </row>
    <row r="154" spans="2:22" s="19" customFormat="1" ht="25.5">
      <c r="B154" s="20">
        <v>20220324</v>
      </c>
      <c r="C154" s="15">
        <v>46036</v>
      </c>
      <c r="D154" s="15">
        <v>46293</v>
      </c>
      <c r="E154" s="18" t="s">
        <v>680</v>
      </c>
      <c r="F154" s="14" t="s">
        <v>109</v>
      </c>
      <c r="G154" s="20">
        <v>20220324</v>
      </c>
      <c r="H154" s="15">
        <v>46293</v>
      </c>
      <c r="I154" s="17" t="s">
        <v>30</v>
      </c>
      <c r="J154" s="17" t="s">
        <v>30</v>
      </c>
      <c r="K154" s="18" t="s">
        <v>681</v>
      </c>
      <c r="L154" s="21">
        <v>73341.399999999994</v>
      </c>
      <c r="M154" s="17" t="s">
        <v>378</v>
      </c>
      <c r="N154" s="18" t="s">
        <v>375</v>
      </c>
      <c r="O154" s="17" t="s">
        <v>45</v>
      </c>
      <c r="P154" s="20" t="s">
        <v>30</v>
      </c>
      <c r="Q154" s="17" t="s">
        <v>30</v>
      </c>
      <c r="R154" s="17" t="s">
        <v>30</v>
      </c>
      <c r="S154" s="22"/>
      <c r="T154" s="23"/>
      <c r="U154" s="24"/>
      <c r="V154" s="21">
        <v>73341.399999999994</v>
      </c>
    </row>
    <row r="155" spans="2:22" s="19" customFormat="1" ht="25.5">
      <c r="B155" s="20">
        <v>20220501</v>
      </c>
      <c r="C155" s="15">
        <v>44832</v>
      </c>
      <c r="D155" s="15">
        <v>46293</v>
      </c>
      <c r="E155" s="18" t="s">
        <v>682</v>
      </c>
      <c r="F155" s="14" t="s">
        <v>29</v>
      </c>
      <c r="G155" s="20">
        <v>20220501</v>
      </c>
      <c r="H155" s="15">
        <v>44832</v>
      </c>
      <c r="I155" s="17" t="s">
        <v>30</v>
      </c>
      <c r="J155" s="17" t="s">
        <v>30</v>
      </c>
      <c r="K155" s="18" t="s">
        <v>469</v>
      </c>
      <c r="L155" s="21">
        <v>13191.4</v>
      </c>
      <c r="M155" s="17" t="s">
        <v>378</v>
      </c>
      <c r="N155" s="18" t="s">
        <v>375</v>
      </c>
      <c r="O155" s="17" t="s">
        <v>45</v>
      </c>
      <c r="P155" s="20" t="s">
        <v>30</v>
      </c>
      <c r="Q155" s="17" t="s">
        <v>30</v>
      </c>
      <c r="R155" s="17" t="s">
        <v>30</v>
      </c>
      <c r="S155" s="22"/>
      <c r="T155" s="23"/>
      <c r="U155" s="24"/>
      <c r="V155" s="21">
        <v>13191.4</v>
      </c>
    </row>
    <row r="156" spans="2:22" s="19" customFormat="1" ht="25.5">
      <c r="B156" s="20">
        <v>20220514</v>
      </c>
      <c r="C156" s="15">
        <v>44845</v>
      </c>
      <c r="D156" s="15">
        <v>47037</v>
      </c>
      <c r="E156" s="15" t="s">
        <v>683</v>
      </c>
      <c r="F156" s="14" t="s">
        <v>42</v>
      </c>
      <c r="G156" s="20">
        <v>20220514</v>
      </c>
      <c r="H156" s="15">
        <v>44845</v>
      </c>
      <c r="I156" s="17" t="s">
        <v>30</v>
      </c>
      <c r="J156" s="17" t="s">
        <v>30</v>
      </c>
      <c r="K156" s="18" t="s">
        <v>469</v>
      </c>
      <c r="L156" s="21">
        <v>0</v>
      </c>
      <c r="M156" s="17" t="s">
        <v>378</v>
      </c>
      <c r="N156" s="18" t="s">
        <v>375</v>
      </c>
      <c r="O156" s="17" t="s">
        <v>45</v>
      </c>
      <c r="P156" s="20" t="s">
        <v>30</v>
      </c>
      <c r="Q156" s="17" t="s">
        <v>30</v>
      </c>
      <c r="R156" s="17" t="s">
        <v>30</v>
      </c>
      <c r="S156" s="22"/>
      <c r="T156" s="23"/>
      <c r="U156" s="24"/>
      <c r="V156" s="16">
        <v>0</v>
      </c>
    </row>
    <row r="157" spans="2:22" s="19" customFormat="1" ht="25.5">
      <c r="B157" s="20">
        <v>20220661</v>
      </c>
      <c r="C157" s="15">
        <v>44848</v>
      </c>
      <c r="D157" s="15">
        <v>47040</v>
      </c>
      <c r="E157" s="18" t="s">
        <v>684</v>
      </c>
      <c r="F157" s="14" t="s">
        <v>42</v>
      </c>
      <c r="G157" s="20">
        <v>20220661</v>
      </c>
      <c r="H157" s="15">
        <v>44848</v>
      </c>
      <c r="I157" s="17" t="s">
        <v>30</v>
      </c>
      <c r="J157" s="17" t="s">
        <v>30</v>
      </c>
      <c r="K157" s="18" t="s">
        <v>469</v>
      </c>
      <c r="L157" s="21">
        <v>368131.8</v>
      </c>
      <c r="M157" s="17" t="s">
        <v>378</v>
      </c>
      <c r="N157" s="18" t="s">
        <v>375</v>
      </c>
      <c r="O157" s="17" t="s">
        <v>45</v>
      </c>
      <c r="P157" s="20" t="s">
        <v>30</v>
      </c>
      <c r="Q157" s="17" t="s">
        <v>30</v>
      </c>
      <c r="R157" s="17" t="s">
        <v>30</v>
      </c>
      <c r="S157" s="22"/>
      <c r="T157" s="23"/>
      <c r="U157" s="24"/>
      <c r="V157" s="16">
        <v>368131.8</v>
      </c>
    </row>
    <row r="158" spans="2:22" s="19" customFormat="1" ht="25.5">
      <c r="B158" s="20">
        <v>20220630</v>
      </c>
      <c r="C158" s="15">
        <v>44848</v>
      </c>
      <c r="D158" s="15">
        <v>47040</v>
      </c>
      <c r="E158" s="18" t="s">
        <v>685</v>
      </c>
      <c r="F158" s="14" t="s">
        <v>42</v>
      </c>
      <c r="G158" s="20">
        <v>20220630</v>
      </c>
      <c r="H158" s="15">
        <v>44848</v>
      </c>
      <c r="I158" s="17" t="s">
        <v>30</v>
      </c>
      <c r="J158" s="17" t="s">
        <v>30</v>
      </c>
      <c r="K158" s="18" t="s">
        <v>469</v>
      </c>
      <c r="L158" s="21">
        <v>0</v>
      </c>
      <c r="M158" s="17" t="s">
        <v>378</v>
      </c>
      <c r="N158" s="18" t="s">
        <v>375</v>
      </c>
      <c r="O158" s="17" t="s">
        <v>686</v>
      </c>
      <c r="P158" s="20" t="s">
        <v>30</v>
      </c>
      <c r="Q158" s="17" t="s">
        <v>30</v>
      </c>
      <c r="R158" s="17" t="s">
        <v>30</v>
      </c>
      <c r="S158" s="22"/>
      <c r="T158" s="23"/>
      <c r="U158" s="24"/>
      <c r="V158" s="16">
        <v>0</v>
      </c>
    </row>
    <row r="159" spans="2:22" s="19" customFormat="1" ht="25.5">
      <c r="B159" s="20">
        <v>20220734</v>
      </c>
      <c r="C159" s="15">
        <v>44848</v>
      </c>
      <c r="D159" s="15">
        <v>47040</v>
      </c>
      <c r="E159" s="18" t="s">
        <v>687</v>
      </c>
      <c r="F159" s="14" t="s">
        <v>57</v>
      </c>
      <c r="G159" s="20">
        <v>20220734</v>
      </c>
      <c r="H159" s="15">
        <v>44848</v>
      </c>
      <c r="I159" s="17" t="s">
        <v>30</v>
      </c>
      <c r="J159" s="17" t="s">
        <v>30</v>
      </c>
      <c r="K159" s="18" t="s">
        <v>469</v>
      </c>
      <c r="L159" s="21">
        <v>0</v>
      </c>
      <c r="M159" s="17" t="s">
        <v>378</v>
      </c>
      <c r="N159" s="18" t="s">
        <v>375</v>
      </c>
      <c r="O159" s="17" t="s">
        <v>45</v>
      </c>
      <c r="P159" s="20" t="s">
        <v>30</v>
      </c>
      <c r="Q159" s="17" t="s">
        <v>30</v>
      </c>
      <c r="R159" s="17" t="s">
        <v>30</v>
      </c>
      <c r="S159" s="22"/>
      <c r="T159" s="23"/>
      <c r="U159" s="24"/>
      <c r="V159" s="16">
        <v>0</v>
      </c>
    </row>
    <row r="160" spans="2:22" s="19" customFormat="1" ht="38.25">
      <c r="B160" s="20">
        <v>20220836</v>
      </c>
      <c r="C160" s="15">
        <v>44858</v>
      </c>
      <c r="D160" s="15">
        <v>47050</v>
      </c>
      <c r="E160" s="18" t="s">
        <v>688</v>
      </c>
      <c r="F160" s="14" t="s">
        <v>29</v>
      </c>
      <c r="G160" s="20">
        <v>20220836</v>
      </c>
      <c r="H160" s="15">
        <v>44858</v>
      </c>
      <c r="I160" s="17" t="s">
        <v>30</v>
      </c>
      <c r="J160" s="17" t="s">
        <v>30</v>
      </c>
      <c r="K160" s="18" t="s">
        <v>469</v>
      </c>
      <c r="L160" s="21">
        <v>0</v>
      </c>
      <c r="M160" s="17" t="s">
        <v>378</v>
      </c>
      <c r="N160" s="18" t="s">
        <v>375</v>
      </c>
      <c r="O160" s="17" t="s">
        <v>673</v>
      </c>
      <c r="P160" s="20" t="s">
        <v>30</v>
      </c>
      <c r="Q160" s="17" t="s">
        <v>30</v>
      </c>
      <c r="R160" s="17" t="s">
        <v>30</v>
      </c>
      <c r="S160" s="22"/>
      <c r="T160" s="23"/>
      <c r="U160" s="24"/>
      <c r="V160" s="16">
        <v>0</v>
      </c>
    </row>
    <row r="161" spans="2:22" s="19" customFormat="1" ht="38.25">
      <c r="B161" s="20">
        <v>20220365</v>
      </c>
      <c r="C161" s="15">
        <v>44861</v>
      </c>
      <c r="D161" s="15">
        <v>46322</v>
      </c>
      <c r="E161" s="18" t="s">
        <v>689</v>
      </c>
      <c r="F161" s="14" t="s">
        <v>64</v>
      </c>
      <c r="G161" s="20">
        <v>20220365</v>
      </c>
      <c r="H161" s="15">
        <v>44861</v>
      </c>
      <c r="I161" s="17" t="s">
        <v>30</v>
      </c>
      <c r="J161" s="17" t="s">
        <v>30</v>
      </c>
      <c r="K161" s="18" t="s">
        <v>469</v>
      </c>
      <c r="L161" s="21">
        <v>242046.9</v>
      </c>
      <c r="M161" s="17" t="s">
        <v>378</v>
      </c>
      <c r="N161" s="18" t="s">
        <v>375</v>
      </c>
      <c r="O161" s="17" t="s">
        <v>45</v>
      </c>
      <c r="P161" s="20" t="s">
        <v>30</v>
      </c>
      <c r="Q161" s="17" t="s">
        <v>30</v>
      </c>
      <c r="R161" s="17" t="s">
        <v>30</v>
      </c>
      <c r="S161" s="22"/>
      <c r="T161" s="23"/>
      <c r="U161" s="24"/>
      <c r="V161" s="21">
        <v>242046.9</v>
      </c>
    </row>
    <row r="162" spans="2:22" s="19" customFormat="1" ht="25.5">
      <c r="B162" s="20">
        <v>20220869</v>
      </c>
      <c r="C162" s="15">
        <v>44861</v>
      </c>
      <c r="D162" s="15">
        <v>47053</v>
      </c>
      <c r="E162" s="18" t="s">
        <v>690</v>
      </c>
      <c r="F162" s="14" t="s">
        <v>101</v>
      </c>
      <c r="G162" s="20">
        <v>20220869</v>
      </c>
      <c r="H162" s="15">
        <v>44861</v>
      </c>
      <c r="I162" s="17" t="s">
        <v>30</v>
      </c>
      <c r="J162" s="17" t="s">
        <v>30</v>
      </c>
      <c r="K162" s="18" t="s">
        <v>469</v>
      </c>
      <c r="L162" s="21">
        <v>0</v>
      </c>
      <c r="M162" s="17" t="s">
        <v>378</v>
      </c>
      <c r="N162" s="18" t="s">
        <v>375</v>
      </c>
      <c r="O162" s="17" t="s">
        <v>45</v>
      </c>
      <c r="P162" s="20" t="s">
        <v>30</v>
      </c>
      <c r="Q162" s="17" t="s">
        <v>30</v>
      </c>
      <c r="R162" s="17" t="s">
        <v>30</v>
      </c>
      <c r="S162" s="22"/>
      <c r="T162" s="23"/>
      <c r="U162" s="24"/>
      <c r="V162" s="16">
        <v>0</v>
      </c>
    </row>
    <row r="163" spans="2:22" s="19" customFormat="1" ht="25.5">
      <c r="B163" s="20">
        <v>20220578</v>
      </c>
      <c r="C163" s="15">
        <v>44868</v>
      </c>
      <c r="D163" s="15">
        <v>46329</v>
      </c>
      <c r="E163" s="18" t="s">
        <v>691</v>
      </c>
      <c r="F163" s="14" t="s">
        <v>85</v>
      </c>
      <c r="G163" s="20">
        <v>20220578</v>
      </c>
      <c r="H163" s="15">
        <v>44868</v>
      </c>
      <c r="I163" s="17" t="s">
        <v>30</v>
      </c>
      <c r="J163" s="17" t="s">
        <v>30</v>
      </c>
      <c r="K163" s="18" t="s">
        <v>469</v>
      </c>
      <c r="L163" s="21">
        <v>0</v>
      </c>
      <c r="M163" s="17" t="s">
        <v>378</v>
      </c>
      <c r="N163" s="18" t="s">
        <v>375</v>
      </c>
      <c r="O163" s="17" t="s">
        <v>45</v>
      </c>
      <c r="P163" s="20" t="s">
        <v>30</v>
      </c>
      <c r="Q163" s="17" t="s">
        <v>30</v>
      </c>
      <c r="R163" s="17" t="s">
        <v>30</v>
      </c>
      <c r="S163" s="22"/>
      <c r="T163" s="23"/>
      <c r="U163" s="24"/>
      <c r="V163" s="16">
        <v>0</v>
      </c>
    </row>
    <row r="164" spans="2:22" s="19" customFormat="1" ht="25.5">
      <c r="B164" s="20">
        <v>20220895</v>
      </c>
      <c r="C164" s="15">
        <v>44876</v>
      </c>
      <c r="D164" s="15">
        <v>47068</v>
      </c>
      <c r="E164" s="18" t="s">
        <v>692</v>
      </c>
      <c r="F164" s="14" t="s">
        <v>101</v>
      </c>
      <c r="G164" s="20">
        <v>20220895</v>
      </c>
      <c r="H164" s="15">
        <v>44876</v>
      </c>
      <c r="I164" s="17" t="s">
        <v>30</v>
      </c>
      <c r="J164" s="17" t="s">
        <v>30</v>
      </c>
      <c r="K164" s="18" t="s">
        <v>469</v>
      </c>
      <c r="L164" s="21">
        <v>0</v>
      </c>
      <c r="M164" s="17" t="s">
        <v>378</v>
      </c>
      <c r="N164" s="18" t="s">
        <v>375</v>
      </c>
      <c r="O164" s="17" t="s">
        <v>45</v>
      </c>
      <c r="P164" s="20" t="s">
        <v>30</v>
      </c>
      <c r="Q164" s="17" t="s">
        <v>30</v>
      </c>
      <c r="R164" s="17" t="s">
        <v>30</v>
      </c>
      <c r="S164" s="22"/>
      <c r="T164" s="23"/>
      <c r="U164" s="24"/>
      <c r="V164" s="16">
        <v>0</v>
      </c>
    </row>
    <row r="165" spans="2:22" s="19" customFormat="1" ht="25.5">
      <c r="B165" s="20">
        <v>20220708</v>
      </c>
      <c r="C165" s="15">
        <v>44876</v>
      </c>
      <c r="D165" s="15">
        <v>47068</v>
      </c>
      <c r="E165" s="18" t="s">
        <v>693</v>
      </c>
      <c r="F165" s="14" t="s">
        <v>42</v>
      </c>
      <c r="G165" s="20">
        <v>20220708</v>
      </c>
      <c r="H165" s="15">
        <v>44876</v>
      </c>
      <c r="I165" s="17" t="s">
        <v>30</v>
      </c>
      <c r="J165" s="17" t="s">
        <v>30</v>
      </c>
      <c r="K165" s="18" t="s">
        <v>469</v>
      </c>
      <c r="L165" s="21">
        <v>0</v>
      </c>
      <c r="M165" s="17" t="s">
        <v>378</v>
      </c>
      <c r="N165" s="18" t="s">
        <v>375</v>
      </c>
      <c r="O165" s="17" t="s">
        <v>45</v>
      </c>
      <c r="P165" s="20" t="s">
        <v>30</v>
      </c>
      <c r="Q165" s="17" t="s">
        <v>30</v>
      </c>
      <c r="R165" s="17" t="s">
        <v>30</v>
      </c>
      <c r="S165" s="22"/>
      <c r="T165" s="23"/>
      <c r="U165" s="24"/>
      <c r="V165" s="16">
        <v>0</v>
      </c>
    </row>
    <row r="166" spans="2:22" s="19" customFormat="1" ht="25.5">
      <c r="B166" s="20">
        <v>20220818</v>
      </c>
      <c r="C166" s="15">
        <v>44879</v>
      </c>
      <c r="D166" s="15">
        <v>47071</v>
      </c>
      <c r="E166" s="18" t="s">
        <v>694</v>
      </c>
      <c r="F166" s="14" t="s">
        <v>42</v>
      </c>
      <c r="G166" s="20">
        <v>20220818</v>
      </c>
      <c r="H166" s="15">
        <v>44879</v>
      </c>
      <c r="I166" s="17" t="s">
        <v>30</v>
      </c>
      <c r="J166" s="17" t="s">
        <v>30</v>
      </c>
      <c r="K166" s="18" t="s">
        <v>469</v>
      </c>
      <c r="L166" s="21">
        <v>0</v>
      </c>
      <c r="M166" s="17" t="s">
        <v>378</v>
      </c>
      <c r="N166" s="18" t="s">
        <v>375</v>
      </c>
      <c r="O166" s="17" t="s">
        <v>45</v>
      </c>
      <c r="P166" s="20" t="s">
        <v>30</v>
      </c>
      <c r="Q166" s="17" t="s">
        <v>30</v>
      </c>
      <c r="R166" s="17" t="s">
        <v>30</v>
      </c>
      <c r="S166" s="22"/>
      <c r="T166" s="23"/>
      <c r="U166" s="24"/>
      <c r="V166" s="16">
        <v>0</v>
      </c>
    </row>
    <row r="167" spans="2:22" s="19" customFormat="1" ht="25.5">
      <c r="B167" s="20">
        <v>20220728</v>
      </c>
      <c r="C167" s="15">
        <v>44880</v>
      </c>
      <c r="D167" s="15">
        <v>47072</v>
      </c>
      <c r="E167" s="18" t="s">
        <v>695</v>
      </c>
      <c r="F167" s="14" t="s">
        <v>42</v>
      </c>
      <c r="G167" s="20">
        <v>20220728</v>
      </c>
      <c r="H167" s="15">
        <v>44880</v>
      </c>
      <c r="I167" s="17" t="s">
        <v>30</v>
      </c>
      <c r="J167" s="17" t="s">
        <v>30</v>
      </c>
      <c r="K167" s="18" t="s">
        <v>469</v>
      </c>
      <c r="L167" s="21">
        <v>184649.99</v>
      </c>
      <c r="M167" s="17" t="s">
        <v>378</v>
      </c>
      <c r="N167" s="18" t="s">
        <v>375</v>
      </c>
      <c r="O167" s="17" t="s">
        <v>45</v>
      </c>
      <c r="P167" s="20" t="s">
        <v>30</v>
      </c>
      <c r="Q167" s="17" t="s">
        <v>30</v>
      </c>
      <c r="R167" s="17" t="s">
        <v>30</v>
      </c>
      <c r="S167" s="22"/>
      <c r="T167" s="23"/>
      <c r="U167" s="24"/>
      <c r="V167" s="21">
        <v>184649.99</v>
      </c>
    </row>
    <row r="168" spans="2:22" s="19" customFormat="1" ht="25.5">
      <c r="B168" s="20">
        <v>20220737</v>
      </c>
      <c r="C168" s="15">
        <v>44882</v>
      </c>
      <c r="D168" s="15">
        <v>47074</v>
      </c>
      <c r="E168" s="18" t="s">
        <v>696</v>
      </c>
      <c r="F168" s="14" t="s">
        <v>57</v>
      </c>
      <c r="G168" s="20">
        <v>20220737</v>
      </c>
      <c r="H168" s="15">
        <v>44882</v>
      </c>
      <c r="I168" s="17" t="s">
        <v>30</v>
      </c>
      <c r="J168" s="17" t="s">
        <v>30</v>
      </c>
      <c r="K168" s="18" t="s">
        <v>469</v>
      </c>
      <c r="L168" s="21">
        <v>0</v>
      </c>
      <c r="M168" s="17" t="s">
        <v>378</v>
      </c>
      <c r="N168" s="18" t="s">
        <v>375</v>
      </c>
      <c r="O168" s="17" t="s">
        <v>45</v>
      </c>
      <c r="P168" s="20" t="s">
        <v>30</v>
      </c>
      <c r="Q168" s="17" t="s">
        <v>30</v>
      </c>
      <c r="R168" s="17" t="s">
        <v>30</v>
      </c>
      <c r="S168" s="22"/>
      <c r="T168" s="23"/>
      <c r="U168" s="24"/>
      <c r="V168" s="16">
        <v>0</v>
      </c>
    </row>
    <row r="169" spans="2:22" s="19" customFormat="1" ht="25.5">
      <c r="B169" s="20">
        <v>20220963</v>
      </c>
      <c r="C169" s="15">
        <v>44882</v>
      </c>
      <c r="D169" s="15">
        <v>47074</v>
      </c>
      <c r="E169" s="18" t="s">
        <v>697</v>
      </c>
      <c r="F169" s="14" t="s">
        <v>57</v>
      </c>
      <c r="G169" s="20">
        <v>20220963</v>
      </c>
      <c r="H169" s="15">
        <v>44882</v>
      </c>
      <c r="I169" s="17" t="s">
        <v>30</v>
      </c>
      <c r="J169" s="17" t="s">
        <v>30</v>
      </c>
      <c r="K169" s="18" t="s">
        <v>469</v>
      </c>
      <c r="L169" s="21">
        <v>0</v>
      </c>
      <c r="M169" s="17" t="s">
        <v>378</v>
      </c>
      <c r="N169" s="18" t="s">
        <v>375</v>
      </c>
      <c r="O169" s="17" t="s">
        <v>45</v>
      </c>
      <c r="P169" s="20" t="s">
        <v>30</v>
      </c>
      <c r="Q169" s="17" t="s">
        <v>30</v>
      </c>
      <c r="R169" s="17" t="s">
        <v>30</v>
      </c>
      <c r="S169" s="22"/>
      <c r="T169" s="23"/>
      <c r="U169" s="24"/>
      <c r="V169" s="16">
        <v>0</v>
      </c>
    </row>
    <row r="170" spans="2:22" s="19" customFormat="1" ht="25.5">
      <c r="B170" s="20">
        <v>20220941</v>
      </c>
      <c r="C170" s="15">
        <v>44882</v>
      </c>
      <c r="D170" s="15">
        <v>47074</v>
      </c>
      <c r="E170" s="18" t="s">
        <v>90</v>
      </c>
      <c r="F170" s="14" t="s">
        <v>91</v>
      </c>
      <c r="G170" s="20">
        <v>20220941</v>
      </c>
      <c r="H170" s="15">
        <v>44882</v>
      </c>
      <c r="I170" s="17" t="s">
        <v>30</v>
      </c>
      <c r="J170" s="17" t="s">
        <v>30</v>
      </c>
      <c r="K170" s="18" t="s">
        <v>469</v>
      </c>
      <c r="L170" s="21">
        <v>0</v>
      </c>
      <c r="M170" s="17" t="s">
        <v>378</v>
      </c>
      <c r="N170" s="18" t="s">
        <v>375</v>
      </c>
      <c r="O170" s="17" t="s">
        <v>45</v>
      </c>
      <c r="P170" s="20" t="s">
        <v>30</v>
      </c>
      <c r="Q170" s="17" t="s">
        <v>30</v>
      </c>
      <c r="R170" s="17" t="s">
        <v>30</v>
      </c>
      <c r="S170" s="22"/>
      <c r="T170" s="23"/>
      <c r="U170" s="24"/>
      <c r="V170" s="16">
        <v>0</v>
      </c>
    </row>
    <row r="171" spans="2:22" s="19" customFormat="1" ht="25.5">
      <c r="B171" s="20">
        <v>20220909</v>
      </c>
      <c r="C171" s="15">
        <v>44896</v>
      </c>
      <c r="D171" s="15">
        <v>47088</v>
      </c>
      <c r="E171" s="18" t="s">
        <v>698</v>
      </c>
      <c r="F171" s="14" t="s">
        <v>42</v>
      </c>
      <c r="G171" s="20">
        <v>20220909</v>
      </c>
      <c r="H171" s="15">
        <v>44896</v>
      </c>
      <c r="I171" s="17" t="s">
        <v>30</v>
      </c>
      <c r="J171" s="17" t="s">
        <v>30</v>
      </c>
      <c r="K171" s="18" t="s">
        <v>469</v>
      </c>
      <c r="L171" s="21">
        <v>0</v>
      </c>
      <c r="M171" s="17" t="s">
        <v>378</v>
      </c>
      <c r="N171" s="18" t="s">
        <v>375</v>
      </c>
      <c r="O171" s="17" t="s">
        <v>45</v>
      </c>
      <c r="P171" s="20" t="s">
        <v>30</v>
      </c>
      <c r="Q171" s="17" t="s">
        <v>30</v>
      </c>
      <c r="R171" s="17" t="s">
        <v>30</v>
      </c>
      <c r="S171" s="22"/>
      <c r="T171" s="23"/>
      <c r="U171" s="24"/>
      <c r="V171" s="16">
        <v>0</v>
      </c>
    </row>
    <row r="172" spans="2:22" s="19" customFormat="1" ht="38.25">
      <c r="B172" s="20">
        <v>20220925</v>
      </c>
      <c r="C172" s="15">
        <v>44978</v>
      </c>
      <c r="D172" s="15">
        <v>47170</v>
      </c>
      <c r="E172" s="18" t="s">
        <v>699</v>
      </c>
      <c r="F172" s="14" t="s">
        <v>83</v>
      </c>
      <c r="G172" s="20">
        <v>20220925</v>
      </c>
      <c r="H172" s="15">
        <v>44978</v>
      </c>
      <c r="I172" s="17" t="s">
        <v>30</v>
      </c>
      <c r="J172" s="17" t="s">
        <v>30</v>
      </c>
      <c r="K172" s="18" t="s">
        <v>469</v>
      </c>
      <c r="L172" s="21">
        <v>0</v>
      </c>
      <c r="M172" s="17" t="s">
        <v>378</v>
      </c>
      <c r="N172" s="18" t="s">
        <v>375</v>
      </c>
      <c r="O172" s="17" t="s">
        <v>45</v>
      </c>
      <c r="P172" s="20" t="s">
        <v>30</v>
      </c>
      <c r="Q172" s="17" t="s">
        <v>30</v>
      </c>
      <c r="R172" s="17" t="s">
        <v>30</v>
      </c>
      <c r="S172" s="22"/>
      <c r="T172" s="23"/>
      <c r="U172" s="24"/>
      <c r="V172" s="16">
        <v>0</v>
      </c>
    </row>
    <row r="173" spans="2:22" s="19" customFormat="1" ht="38.25">
      <c r="B173" s="20">
        <v>20220690</v>
      </c>
      <c r="C173" s="15">
        <v>44937</v>
      </c>
      <c r="D173" s="15">
        <v>46398</v>
      </c>
      <c r="E173" s="18" t="s">
        <v>700</v>
      </c>
      <c r="F173" s="14" t="s">
        <v>29</v>
      </c>
      <c r="G173" s="20">
        <v>20220690</v>
      </c>
      <c r="H173" s="15">
        <v>44937</v>
      </c>
      <c r="I173" s="17" t="s">
        <v>30</v>
      </c>
      <c r="J173" s="17" t="s">
        <v>30</v>
      </c>
      <c r="K173" s="18" t="s">
        <v>469</v>
      </c>
      <c r="L173" s="21">
        <v>0</v>
      </c>
      <c r="M173" s="17" t="s">
        <v>378</v>
      </c>
      <c r="N173" s="18" t="s">
        <v>375</v>
      </c>
      <c r="O173" s="17" t="s">
        <v>701</v>
      </c>
      <c r="P173" s="20" t="s">
        <v>30</v>
      </c>
      <c r="Q173" s="17" t="s">
        <v>30</v>
      </c>
      <c r="R173" s="17" t="s">
        <v>30</v>
      </c>
      <c r="S173" s="22"/>
      <c r="T173" s="23"/>
      <c r="U173" s="24"/>
      <c r="V173" s="16">
        <v>0</v>
      </c>
    </row>
    <row r="174" spans="2:22" s="19" customFormat="1" ht="25.5">
      <c r="B174" s="20">
        <v>20220714</v>
      </c>
      <c r="C174" s="15" t="s">
        <v>702</v>
      </c>
      <c r="D174" s="15" t="s">
        <v>703</v>
      </c>
      <c r="E174" s="18" t="s">
        <v>704</v>
      </c>
      <c r="F174" s="14" t="s">
        <v>478</v>
      </c>
      <c r="G174" s="20">
        <v>20220714</v>
      </c>
      <c r="H174" s="15" t="s">
        <v>702</v>
      </c>
      <c r="I174" s="17" t="s">
        <v>30</v>
      </c>
      <c r="J174" s="17" t="s">
        <v>30</v>
      </c>
      <c r="K174" s="18" t="s">
        <v>655</v>
      </c>
      <c r="L174" s="21">
        <v>0</v>
      </c>
      <c r="M174" s="17" t="s">
        <v>637</v>
      </c>
      <c r="N174" s="18" t="s">
        <v>436</v>
      </c>
      <c r="O174" s="17" t="s">
        <v>384</v>
      </c>
      <c r="P174" s="20" t="s">
        <v>30</v>
      </c>
      <c r="Q174" s="17" t="s">
        <v>30</v>
      </c>
      <c r="R174" s="17" t="s">
        <v>30</v>
      </c>
      <c r="S174" s="22"/>
      <c r="T174" s="23"/>
      <c r="U174" s="24"/>
      <c r="V174" s="16">
        <v>0</v>
      </c>
    </row>
    <row r="175" spans="2:22" s="19" customFormat="1" ht="25.5">
      <c r="B175" s="20">
        <v>20221101</v>
      </c>
      <c r="C175" s="15">
        <v>44956</v>
      </c>
      <c r="D175" s="15">
        <v>46417</v>
      </c>
      <c r="E175" s="18" t="s">
        <v>705</v>
      </c>
      <c r="F175" s="14" t="s">
        <v>68</v>
      </c>
      <c r="G175" s="20">
        <v>20221101</v>
      </c>
      <c r="H175" s="15">
        <v>44956</v>
      </c>
      <c r="I175" s="17" t="s">
        <v>30</v>
      </c>
      <c r="J175" s="17" t="s">
        <v>30</v>
      </c>
      <c r="K175" s="18" t="s">
        <v>655</v>
      </c>
      <c r="L175" s="21">
        <v>0</v>
      </c>
      <c r="M175" s="17" t="s">
        <v>637</v>
      </c>
      <c r="N175" s="18" t="s">
        <v>436</v>
      </c>
      <c r="O175" s="17" t="s">
        <v>384</v>
      </c>
      <c r="P175" s="17" t="s">
        <v>30</v>
      </c>
      <c r="Q175" s="17" t="s">
        <v>30</v>
      </c>
      <c r="R175" s="17" t="s">
        <v>30</v>
      </c>
      <c r="S175" s="22"/>
      <c r="T175" s="23"/>
      <c r="U175" s="24"/>
      <c r="V175" s="16">
        <v>0</v>
      </c>
    </row>
    <row r="176" spans="2:22" s="19" customFormat="1" ht="25.5">
      <c r="B176" s="20">
        <v>20221090</v>
      </c>
      <c r="C176" s="15">
        <v>44957</v>
      </c>
      <c r="D176" s="15">
        <v>47149</v>
      </c>
      <c r="E176" s="18" t="s">
        <v>706</v>
      </c>
      <c r="F176" s="14" t="s">
        <v>57</v>
      </c>
      <c r="G176" s="20">
        <v>20221090</v>
      </c>
      <c r="H176" s="15">
        <v>44957</v>
      </c>
      <c r="I176" s="17" t="s">
        <v>30</v>
      </c>
      <c r="J176" s="17" t="s">
        <v>30</v>
      </c>
      <c r="K176" s="18" t="s">
        <v>655</v>
      </c>
      <c r="L176" s="21">
        <v>0</v>
      </c>
      <c r="M176" s="17" t="s">
        <v>637</v>
      </c>
      <c r="N176" s="18" t="s">
        <v>436</v>
      </c>
      <c r="O176" s="17" t="s">
        <v>384</v>
      </c>
      <c r="P176" s="17" t="s">
        <v>30</v>
      </c>
      <c r="Q176" s="17" t="s">
        <v>30</v>
      </c>
      <c r="R176" s="17" t="s">
        <v>30</v>
      </c>
      <c r="S176" s="22"/>
      <c r="T176" s="23"/>
      <c r="U176" s="24"/>
      <c r="V176" s="16">
        <v>0</v>
      </c>
    </row>
    <row r="177" spans="2:22" s="19" customFormat="1" ht="25.5">
      <c r="B177" s="20">
        <v>20221223</v>
      </c>
      <c r="C177" s="15">
        <v>44959</v>
      </c>
      <c r="D177" s="15">
        <v>47151</v>
      </c>
      <c r="E177" s="18" t="s">
        <v>707</v>
      </c>
      <c r="F177" s="14" t="s">
        <v>57</v>
      </c>
      <c r="G177" s="20">
        <v>20221223</v>
      </c>
      <c r="H177" s="15">
        <v>44959</v>
      </c>
      <c r="I177" s="17" t="s">
        <v>30</v>
      </c>
      <c r="J177" s="17" t="s">
        <v>30</v>
      </c>
      <c r="K177" s="18" t="s">
        <v>655</v>
      </c>
      <c r="L177" s="21">
        <v>0</v>
      </c>
      <c r="M177" s="17" t="s">
        <v>637</v>
      </c>
      <c r="N177" s="18" t="s">
        <v>436</v>
      </c>
      <c r="O177" s="17" t="s">
        <v>384</v>
      </c>
      <c r="P177" s="17" t="s">
        <v>30</v>
      </c>
      <c r="Q177" s="17" t="s">
        <v>30</v>
      </c>
      <c r="R177" s="17" t="s">
        <v>30</v>
      </c>
      <c r="S177" s="22"/>
      <c r="T177" s="23"/>
      <c r="U177" s="24"/>
      <c r="V177" s="16">
        <v>0</v>
      </c>
    </row>
    <row r="178" spans="2:22" s="19" customFormat="1" ht="25.5">
      <c r="B178" s="20">
        <v>20221001</v>
      </c>
      <c r="C178" s="15">
        <v>44960</v>
      </c>
      <c r="D178" s="15">
        <v>47152</v>
      </c>
      <c r="E178" s="18" t="s">
        <v>708</v>
      </c>
      <c r="F178" s="14" t="s">
        <v>109</v>
      </c>
      <c r="G178" s="20">
        <v>20221001</v>
      </c>
      <c r="H178" s="15">
        <v>44960</v>
      </c>
      <c r="I178" s="17" t="s">
        <v>30</v>
      </c>
      <c r="J178" s="17" t="s">
        <v>30</v>
      </c>
      <c r="K178" s="18" t="s">
        <v>655</v>
      </c>
      <c r="L178" s="16">
        <v>0</v>
      </c>
      <c r="M178" s="17" t="s">
        <v>378</v>
      </c>
      <c r="N178" s="18" t="s">
        <v>436</v>
      </c>
      <c r="O178" s="17" t="s">
        <v>384</v>
      </c>
      <c r="P178" s="17" t="s">
        <v>30</v>
      </c>
      <c r="Q178" s="17" t="s">
        <v>30</v>
      </c>
      <c r="R178" s="17" t="s">
        <v>30</v>
      </c>
      <c r="S178" s="22"/>
      <c r="T178" s="23"/>
      <c r="U178" s="24"/>
      <c r="V178" s="16">
        <v>0</v>
      </c>
    </row>
    <row r="179" spans="2:22" s="19" customFormat="1" ht="25.5">
      <c r="B179" s="20">
        <v>20221125</v>
      </c>
      <c r="C179" s="15">
        <v>44966</v>
      </c>
      <c r="D179" s="15">
        <v>47158</v>
      </c>
      <c r="E179" s="18" t="s">
        <v>709</v>
      </c>
      <c r="F179" s="14" t="s">
        <v>29</v>
      </c>
      <c r="G179" s="20">
        <v>20221125</v>
      </c>
      <c r="H179" s="15">
        <v>44966</v>
      </c>
      <c r="I179" s="17" t="s">
        <v>30</v>
      </c>
      <c r="J179" s="17" t="s">
        <v>30</v>
      </c>
      <c r="K179" s="18" t="s">
        <v>655</v>
      </c>
      <c r="L179" s="16">
        <v>0</v>
      </c>
      <c r="M179" s="17" t="s">
        <v>378</v>
      </c>
      <c r="N179" s="18" t="s">
        <v>436</v>
      </c>
      <c r="O179" s="17" t="s">
        <v>384</v>
      </c>
      <c r="P179" s="17" t="s">
        <v>30</v>
      </c>
      <c r="Q179" s="17" t="s">
        <v>30</v>
      </c>
      <c r="R179" s="17" t="s">
        <v>30</v>
      </c>
      <c r="S179" s="22"/>
      <c r="T179" s="23"/>
      <c r="U179" s="24"/>
      <c r="V179" s="16">
        <v>0</v>
      </c>
    </row>
    <row r="180" spans="2:22" s="19" customFormat="1" ht="25.5">
      <c r="B180" s="20">
        <v>20221161</v>
      </c>
      <c r="C180" s="15">
        <v>44965</v>
      </c>
      <c r="D180" s="15">
        <v>47157</v>
      </c>
      <c r="E180" s="18" t="s">
        <v>710</v>
      </c>
      <c r="F180" s="14" t="s">
        <v>57</v>
      </c>
      <c r="G180" s="20">
        <v>20221161</v>
      </c>
      <c r="H180" s="15">
        <v>44965</v>
      </c>
      <c r="I180" s="17" t="s">
        <v>30</v>
      </c>
      <c r="J180" s="17" t="s">
        <v>30</v>
      </c>
      <c r="K180" s="18" t="s">
        <v>655</v>
      </c>
      <c r="L180" s="16">
        <v>0</v>
      </c>
      <c r="M180" s="17" t="s">
        <v>378</v>
      </c>
      <c r="N180" s="18" t="s">
        <v>436</v>
      </c>
      <c r="O180" s="17" t="s">
        <v>384</v>
      </c>
      <c r="P180" s="17" t="s">
        <v>30</v>
      </c>
      <c r="Q180" s="17" t="s">
        <v>30</v>
      </c>
      <c r="R180" s="17" t="s">
        <v>30</v>
      </c>
      <c r="S180" s="22"/>
      <c r="T180" s="23"/>
      <c r="U180" s="24"/>
      <c r="V180" s="16">
        <v>0</v>
      </c>
    </row>
    <row r="181" spans="2:22" s="19" customFormat="1" ht="25.5" customHeight="1">
      <c r="B181" s="20">
        <v>20220816</v>
      </c>
      <c r="C181" s="15">
        <v>44915</v>
      </c>
      <c r="D181" s="15">
        <v>46376</v>
      </c>
      <c r="E181" s="18" t="s">
        <v>711</v>
      </c>
      <c r="F181" s="14" t="s">
        <v>712</v>
      </c>
      <c r="G181" s="20">
        <v>20220816</v>
      </c>
      <c r="H181" s="15">
        <v>44915</v>
      </c>
      <c r="I181" s="17" t="s">
        <v>30</v>
      </c>
      <c r="J181" s="17" t="s">
        <v>30</v>
      </c>
      <c r="K181" s="18" t="s">
        <v>655</v>
      </c>
      <c r="L181" s="16">
        <v>39574.199999999997</v>
      </c>
      <c r="M181" s="17" t="s">
        <v>378</v>
      </c>
      <c r="N181" s="18" t="s">
        <v>436</v>
      </c>
      <c r="O181" s="17" t="s">
        <v>384</v>
      </c>
      <c r="P181" s="17" t="s">
        <v>30</v>
      </c>
      <c r="Q181" s="17" t="s">
        <v>30</v>
      </c>
      <c r="R181" s="17" t="s">
        <v>30</v>
      </c>
      <c r="S181" s="22"/>
      <c r="T181" s="23"/>
      <c r="U181" s="24"/>
      <c r="V181" s="16">
        <v>0</v>
      </c>
    </row>
    <row r="182" spans="2:22" s="19" customFormat="1" ht="25.5">
      <c r="B182" s="20">
        <v>20220989</v>
      </c>
      <c r="C182" s="15">
        <v>44904</v>
      </c>
      <c r="D182" s="15">
        <v>46365</v>
      </c>
      <c r="E182" s="18" t="s">
        <v>713</v>
      </c>
      <c r="F182" s="14" t="s">
        <v>103</v>
      </c>
      <c r="G182" s="20">
        <v>20220989</v>
      </c>
      <c r="H182" s="15"/>
      <c r="I182" s="17" t="s">
        <v>714</v>
      </c>
      <c r="J182" s="17" t="s">
        <v>714</v>
      </c>
      <c r="K182" s="18" t="s">
        <v>655</v>
      </c>
      <c r="L182" s="21">
        <v>13364.4</v>
      </c>
      <c r="M182" s="17" t="s">
        <v>378</v>
      </c>
      <c r="N182" s="18" t="s">
        <v>375</v>
      </c>
      <c r="O182" s="17" t="s">
        <v>384</v>
      </c>
      <c r="P182" s="20" t="s">
        <v>714</v>
      </c>
      <c r="Q182" s="17" t="s">
        <v>714</v>
      </c>
      <c r="R182" s="17" t="s">
        <v>714</v>
      </c>
      <c r="S182" s="22">
        <v>13364.4</v>
      </c>
      <c r="T182" s="23">
        <v>1626764</v>
      </c>
      <c r="U182" s="24">
        <v>45218</v>
      </c>
      <c r="V182" s="16">
        <v>0</v>
      </c>
    </row>
    <row r="183" spans="2:22" s="19" customFormat="1" ht="25.5">
      <c r="B183" s="20">
        <v>20220436</v>
      </c>
      <c r="C183" s="15">
        <v>44727</v>
      </c>
      <c r="D183" s="15">
        <v>46188</v>
      </c>
      <c r="E183" s="18" t="s">
        <v>715</v>
      </c>
      <c r="F183" s="14" t="s">
        <v>103</v>
      </c>
      <c r="G183" s="20">
        <v>20220436</v>
      </c>
      <c r="H183" s="15"/>
      <c r="I183" s="17" t="s">
        <v>714</v>
      </c>
      <c r="J183" s="17" t="s">
        <v>714</v>
      </c>
      <c r="K183" s="18" t="s">
        <v>655</v>
      </c>
      <c r="L183" s="21">
        <v>13364.4</v>
      </c>
      <c r="M183" s="17" t="s">
        <v>378</v>
      </c>
      <c r="N183" s="18" t="s">
        <v>375</v>
      </c>
      <c r="O183" s="17" t="s">
        <v>384</v>
      </c>
      <c r="P183" s="20" t="s">
        <v>714</v>
      </c>
      <c r="Q183" s="17" t="s">
        <v>714</v>
      </c>
      <c r="R183" s="17" t="s">
        <v>716</v>
      </c>
      <c r="S183" s="22">
        <v>13364.4</v>
      </c>
      <c r="T183" s="23">
        <v>1623649</v>
      </c>
      <c r="U183" s="24">
        <v>45211</v>
      </c>
      <c r="V183" s="16">
        <v>0</v>
      </c>
    </row>
    <row r="184" spans="2:22" s="19" customFormat="1" ht="25.5">
      <c r="B184" s="20">
        <v>20220302</v>
      </c>
      <c r="C184" s="15">
        <v>45001</v>
      </c>
      <c r="D184" s="15">
        <v>46462</v>
      </c>
      <c r="E184" s="18" t="s">
        <v>717</v>
      </c>
      <c r="F184" s="14" t="s">
        <v>103</v>
      </c>
      <c r="G184" s="20">
        <v>20220302</v>
      </c>
      <c r="H184" s="15"/>
      <c r="I184" s="17" t="s">
        <v>714</v>
      </c>
      <c r="J184" s="17" t="s">
        <v>714</v>
      </c>
      <c r="K184" s="18" t="s">
        <v>655</v>
      </c>
      <c r="L184" s="21">
        <v>53765.56</v>
      </c>
      <c r="M184" s="17" t="s">
        <v>378</v>
      </c>
      <c r="N184" s="18" t="s">
        <v>375</v>
      </c>
      <c r="O184" s="17" t="s">
        <v>384</v>
      </c>
      <c r="P184" s="20" t="s">
        <v>714</v>
      </c>
      <c r="Q184" s="17" t="s">
        <v>714</v>
      </c>
      <c r="R184" s="17" t="s">
        <v>714</v>
      </c>
      <c r="S184" s="22">
        <v>39920.19</v>
      </c>
      <c r="T184" s="23">
        <v>1643654</v>
      </c>
      <c r="U184" s="24">
        <v>45271</v>
      </c>
      <c r="V184" s="16">
        <v>13845.37</v>
      </c>
    </row>
    <row r="185" spans="2:22" s="19" customFormat="1" ht="25.5">
      <c r="B185" s="20">
        <v>20220445</v>
      </c>
      <c r="C185" s="15">
        <v>44914</v>
      </c>
      <c r="D185" s="15">
        <v>46072</v>
      </c>
      <c r="E185" s="18" t="s">
        <v>718</v>
      </c>
      <c r="F185" s="14" t="s">
        <v>57</v>
      </c>
      <c r="G185" s="20">
        <v>20220445</v>
      </c>
      <c r="H185" s="15"/>
      <c r="I185" s="17" t="s">
        <v>714</v>
      </c>
      <c r="J185" s="17" t="s">
        <v>714</v>
      </c>
      <c r="K185" s="18" t="s">
        <v>655</v>
      </c>
      <c r="L185" s="21">
        <v>13364.4</v>
      </c>
      <c r="M185" s="17" t="s">
        <v>378</v>
      </c>
      <c r="N185" s="18" t="s">
        <v>375</v>
      </c>
      <c r="O185" s="17" t="s">
        <v>384</v>
      </c>
      <c r="P185" s="20" t="s">
        <v>714</v>
      </c>
      <c r="Q185" s="17" t="s">
        <v>714</v>
      </c>
      <c r="R185" s="17" t="s">
        <v>714</v>
      </c>
      <c r="S185" s="22">
        <v>13364.4</v>
      </c>
      <c r="T185" s="23">
        <v>1581058</v>
      </c>
      <c r="U185" s="24">
        <v>45153</v>
      </c>
      <c r="V185" s="16">
        <v>0</v>
      </c>
    </row>
    <row r="186" spans="2:22" s="19" customFormat="1" ht="25.5">
      <c r="B186" s="20">
        <v>20220959</v>
      </c>
      <c r="C186" s="15">
        <v>44965</v>
      </c>
      <c r="D186" s="15">
        <v>46061</v>
      </c>
      <c r="E186" s="18" t="s">
        <v>719</v>
      </c>
      <c r="F186" s="14" t="s">
        <v>101</v>
      </c>
      <c r="G186" s="20">
        <v>20220959</v>
      </c>
      <c r="H186" s="15"/>
      <c r="I186" s="17" t="s">
        <v>714</v>
      </c>
      <c r="J186" s="17" t="s">
        <v>714</v>
      </c>
      <c r="K186" s="18" t="s">
        <v>655</v>
      </c>
      <c r="L186" s="21">
        <v>13364.4</v>
      </c>
      <c r="M186" s="17" t="s">
        <v>378</v>
      </c>
      <c r="N186" s="18" t="s">
        <v>375</v>
      </c>
      <c r="O186" s="17" t="s">
        <v>384</v>
      </c>
      <c r="P186" s="20" t="s">
        <v>714</v>
      </c>
      <c r="Q186" s="17" t="s">
        <v>714</v>
      </c>
      <c r="R186" s="17" t="s">
        <v>714</v>
      </c>
      <c r="S186" s="22">
        <v>13364.4</v>
      </c>
      <c r="T186" s="23">
        <v>1644324</v>
      </c>
      <c r="U186" s="24">
        <v>45273</v>
      </c>
      <c r="V186" s="16">
        <v>0</v>
      </c>
    </row>
    <row r="187" spans="2:22" s="19" customFormat="1">
      <c r="I187" s="17"/>
      <c r="J187" s="17"/>
      <c r="K187" s="18"/>
      <c r="L187" s="21"/>
      <c r="M187" s="17"/>
      <c r="N187" s="18"/>
      <c r="O187" s="17"/>
      <c r="P187" s="20"/>
      <c r="Q187" s="17"/>
      <c r="R187" s="17"/>
      <c r="S187" s="22"/>
      <c r="T187" s="23"/>
      <c r="U187" s="24"/>
      <c r="V187" s="16"/>
    </row>
    <row r="188" spans="2:22" s="19" customFormat="1">
      <c r="B188" s="20"/>
      <c r="C188" s="15"/>
      <c r="D188" s="15"/>
      <c r="E188" s="18"/>
      <c r="F188" s="14"/>
      <c r="G188" s="20"/>
      <c r="H188" s="15"/>
      <c r="I188" s="17"/>
      <c r="J188" s="17"/>
      <c r="K188" s="18"/>
      <c r="L188" s="21"/>
      <c r="M188" s="17"/>
      <c r="N188" s="18"/>
      <c r="O188" s="17"/>
      <c r="P188" s="20"/>
      <c r="Q188" s="17"/>
      <c r="R188" s="17"/>
      <c r="S188" s="22"/>
      <c r="T188" s="23"/>
      <c r="U188" s="24"/>
      <c r="V188" s="16"/>
    </row>
    <row r="189" spans="2:22" s="19" customFormat="1">
      <c r="B189" s="20"/>
      <c r="C189" s="15"/>
      <c r="D189" s="15"/>
      <c r="E189" s="18"/>
      <c r="F189" s="14"/>
      <c r="G189" s="20"/>
      <c r="H189" s="15"/>
      <c r="I189" s="17"/>
      <c r="J189" s="17"/>
      <c r="K189" s="18"/>
      <c r="L189" s="21"/>
      <c r="M189" s="17"/>
      <c r="N189" s="18"/>
      <c r="O189" s="17"/>
      <c r="P189" s="20"/>
      <c r="Q189" s="17"/>
      <c r="R189" s="17"/>
      <c r="S189" s="22"/>
      <c r="T189" s="23"/>
      <c r="U189" s="24"/>
      <c r="V189" s="16"/>
    </row>
    <row r="190" spans="2:22" s="19" customFormat="1">
      <c r="B190" s="20"/>
      <c r="C190" s="15"/>
      <c r="D190" s="15"/>
      <c r="E190" s="18"/>
      <c r="F190" s="14"/>
      <c r="G190" s="20"/>
      <c r="H190" s="15"/>
      <c r="I190" s="17"/>
      <c r="J190" s="17"/>
      <c r="K190" s="18"/>
      <c r="L190" s="21"/>
      <c r="M190" s="17"/>
      <c r="N190" s="18"/>
      <c r="O190" s="17"/>
      <c r="P190" s="20"/>
      <c r="Q190" s="17"/>
      <c r="R190" s="17"/>
      <c r="S190" s="22"/>
      <c r="T190" s="23"/>
      <c r="U190" s="24"/>
      <c r="V190" s="16"/>
    </row>
    <row r="191" spans="2:22" s="19" customFormat="1">
      <c r="B191" s="20"/>
      <c r="C191" s="15"/>
      <c r="D191" s="15"/>
      <c r="E191" s="18"/>
      <c r="F191" s="14"/>
      <c r="G191" s="20"/>
      <c r="H191" s="15"/>
      <c r="I191" s="17"/>
      <c r="J191" s="17"/>
      <c r="K191" s="18"/>
      <c r="L191" s="21"/>
      <c r="M191" s="17"/>
      <c r="N191" s="18"/>
      <c r="O191" s="17"/>
      <c r="P191" s="20"/>
      <c r="Q191" s="17"/>
      <c r="R191" s="17"/>
      <c r="S191" s="22"/>
      <c r="T191" s="25"/>
      <c r="U191" s="24"/>
      <c r="V191" s="16"/>
    </row>
    <row r="192" spans="2:22" s="19" customFormat="1">
      <c r="B192" s="20"/>
      <c r="C192" s="15"/>
      <c r="D192" s="15"/>
      <c r="E192" s="18"/>
      <c r="F192" s="14"/>
      <c r="G192" s="20"/>
      <c r="H192" s="15"/>
      <c r="I192" s="17"/>
      <c r="J192" s="17"/>
      <c r="K192" s="18"/>
      <c r="L192" s="21"/>
      <c r="M192" s="17"/>
      <c r="N192" s="18"/>
      <c r="O192" s="17"/>
      <c r="P192" s="20"/>
      <c r="Q192" s="17"/>
      <c r="R192" s="17"/>
      <c r="S192" s="22"/>
      <c r="T192" s="25"/>
      <c r="U192" s="24"/>
      <c r="V192" s="16"/>
    </row>
    <row r="193" spans="2:22" s="19" customFormat="1">
      <c r="B193" s="20"/>
      <c r="C193" s="15"/>
      <c r="D193" s="15"/>
      <c r="E193" s="18"/>
      <c r="F193" s="14"/>
      <c r="G193" s="20"/>
      <c r="H193" s="15"/>
      <c r="I193" s="17"/>
      <c r="J193" s="17"/>
      <c r="K193" s="18"/>
      <c r="L193" s="21"/>
      <c r="M193" s="17"/>
      <c r="N193" s="18"/>
      <c r="O193" s="17"/>
      <c r="P193" s="20"/>
      <c r="Q193" s="17"/>
      <c r="R193" s="17"/>
      <c r="S193" s="22"/>
      <c r="T193" s="25"/>
      <c r="U193" s="24"/>
      <c r="V193" s="16"/>
    </row>
    <row r="194" spans="2:22" s="19" customFormat="1">
      <c r="B194" s="20"/>
      <c r="C194" s="15"/>
      <c r="D194" s="15"/>
      <c r="E194" s="18"/>
      <c r="F194" s="14"/>
      <c r="G194" s="20"/>
      <c r="H194" s="15"/>
      <c r="I194" s="17"/>
      <c r="J194" s="17"/>
      <c r="K194" s="18"/>
      <c r="L194" s="21"/>
      <c r="M194" s="17"/>
      <c r="N194" s="18"/>
      <c r="O194" s="17"/>
      <c r="P194" s="20"/>
      <c r="Q194" s="17"/>
      <c r="R194" s="17"/>
      <c r="S194" s="22"/>
      <c r="T194" s="25"/>
      <c r="U194" s="24"/>
      <c r="V194" s="16"/>
    </row>
    <row r="195" spans="2:22" ht="15.75" customHeight="1">
      <c r="B195" s="180" t="s">
        <v>225</v>
      </c>
      <c r="C195" s="180"/>
      <c r="D195" s="180"/>
      <c r="E195" s="180"/>
      <c r="F195" s="180"/>
      <c r="G195" s="180"/>
      <c r="H195" s="180"/>
      <c r="I195" s="180"/>
      <c r="J195" s="180"/>
      <c r="K195" s="180"/>
      <c r="L195" s="180"/>
      <c r="M195" s="180"/>
      <c r="N195" s="180"/>
      <c r="O195" s="180"/>
      <c r="P195" s="180"/>
      <c r="Q195" s="180"/>
      <c r="R195" s="180"/>
      <c r="S195" s="180"/>
      <c r="T195" s="180"/>
      <c r="U195" s="180"/>
      <c r="V195" s="180"/>
    </row>
    <row r="197" spans="2:22" ht="17.25">
      <c r="C197" s="4"/>
    </row>
    <row r="198" spans="2:22" ht="17.25">
      <c r="C198" s="4"/>
    </row>
    <row r="199" spans="2:22" ht="17.25">
      <c r="C199" s="4"/>
    </row>
  </sheetData>
  <sheetProtection sort="0" autoFilter="0"/>
  <autoFilter ref="B10:V173" xr:uid="{00000000-0009-0000-0000-000000000000}">
    <sortState xmlns:xlrd2="http://schemas.microsoft.com/office/spreadsheetml/2017/richdata2" ref="B10:V11">
      <sortCondition ref="C10"/>
    </sortState>
  </autoFilter>
  <mergeCells count="1">
    <mergeCell ref="B195:V195"/>
  </mergeCells>
  <pageMargins left="0.7" right="0.7" top="0.75" bottom="0.75" header="0.3" footer="0.3"/>
  <pageSetup paperSize="8" scale="5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7232A-4DAC-43A8-BB85-683F2EC96C4A}">
  <dimension ref="B1:V169"/>
  <sheetViews>
    <sheetView topLeftCell="A4" zoomScale="85" zoomScaleNormal="85" workbookViewId="0">
      <pane ySplit="6" topLeftCell="A150" activePane="bottomLeft" state="frozen"/>
      <selection activeCell="A4" sqref="A4"/>
      <selection pane="bottomLeft" activeCell="U151" sqref="U151"/>
    </sheetView>
  </sheetViews>
  <sheetFormatPr defaultRowHeight="15"/>
  <cols>
    <col min="2" max="2" width="26.28515625" customWidth="1"/>
    <col min="3" max="3" width="11.7109375" bestFit="1" customWidth="1"/>
    <col min="4" max="4" width="14.5703125" customWidth="1"/>
    <col min="5" max="5" width="15.85546875" customWidth="1"/>
    <col min="6" max="6" width="14" customWidth="1"/>
    <col min="7" max="7" width="19.28515625" customWidth="1"/>
    <col min="8" max="8" width="15.5703125" customWidth="1"/>
    <col min="9" max="9" width="11.28515625" customWidth="1"/>
    <col min="10" max="10" width="14.140625" customWidth="1"/>
    <col min="11" max="11" width="13.5703125" style="28" customWidth="1"/>
    <col min="12" max="12" width="16.85546875" bestFit="1" customWidth="1"/>
    <col min="13" max="13" width="14.85546875" customWidth="1"/>
    <col min="14" max="14" width="12.5703125" style="28" customWidth="1"/>
    <col min="15" max="15" width="14.85546875" customWidth="1"/>
    <col min="16" max="16" width="13.28515625" customWidth="1"/>
    <col min="17" max="18" width="11.28515625" bestFit="1" customWidth="1"/>
    <col min="19" max="19" width="14.5703125" bestFit="1" customWidth="1"/>
    <col min="20" max="20" width="13.7109375" bestFit="1" customWidth="1"/>
    <col min="21" max="21" width="12.42578125" bestFit="1" customWidth="1"/>
    <col min="22" max="22" width="14" customWidth="1"/>
  </cols>
  <sheetData>
    <row r="1" spans="2:22" ht="26.25">
      <c r="B1" s="11" t="s">
        <v>0</v>
      </c>
      <c r="C1" s="28"/>
      <c r="D1" s="28"/>
      <c r="E1" s="26"/>
      <c r="F1" s="28"/>
      <c r="G1" s="28"/>
      <c r="H1" s="28"/>
      <c r="I1" s="28"/>
      <c r="J1" s="28"/>
      <c r="L1" s="28"/>
      <c r="M1" s="28"/>
      <c r="O1" s="28"/>
      <c r="P1" s="28"/>
      <c r="Q1" s="28"/>
      <c r="R1" s="28"/>
      <c r="S1" s="29"/>
      <c r="T1" s="30"/>
      <c r="U1" s="31"/>
      <c r="V1" s="29"/>
    </row>
    <row r="2" spans="2:22" s="26" customFormat="1" ht="26.25">
      <c r="B2" s="5" t="s">
        <v>1</v>
      </c>
      <c r="K2" s="28"/>
      <c r="N2" s="28"/>
      <c r="S2" s="32"/>
      <c r="T2" s="33"/>
      <c r="U2" s="31"/>
      <c r="V2" s="32"/>
    </row>
    <row r="3" spans="2:22" s="26" customFormat="1">
      <c r="K3" s="28"/>
      <c r="N3" s="28"/>
      <c r="S3" s="32"/>
      <c r="T3" s="33"/>
      <c r="U3" s="31"/>
      <c r="V3" s="32"/>
    </row>
    <row r="4" spans="2:22" s="26" customFormat="1" ht="21">
      <c r="B4" s="6" t="s">
        <v>2</v>
      </c>
      <c r="K4" s="28"/>
      <c r="N4" s="28"/>
      <c r="S4" s="32"/>
      <c r="T4" s="33"/>
      <c r="U4" s="31"/>
      <c r="V4" s="32"/>
    </row>
    <row r="5" spans="2:22" s="26" customFormat="1" ht="18.75">
      <c r="B5" s="7"/>
      <c r="C5" s="7"/>
      <c r="D5" s="7"/>
      <c r="K5" s="28"/>
      <c r="N5" s="28"/>
      <c r="S5" s="32"/>
      <c r="T5" s="33"/>
      <c r="U5" s="31"/>
      <c r="V5" s="32"/>
    </row>
    <row r="6" spans="2:22" s="26" customFormat="1" ht="18.75">
      <c r="B6" s="8" t="s">
        <v>720</v>
      </c>
      <c r="C6" s="8"/>
      <c r="D6" s="8"/>
      <c r="K6" s="28"/>
      <c r="N6" s="28"/>
      <c r="S6" s="32"/>
      <c r="T6" s="33"/>
      <c r="U6" s="31"/>
      <c r="V6" s="32"/>
    </row>
    <row r="7" spans="2:22" s="26" customFormat="1">
      <c r="B7" s="9" t="s">
        <v>4</v>
      </c>
      <c r="C7" s="10">
        <v>44915</v>
      </c>
      <c r="K7" s="28"/>
      <c r="N7" s="28"/>
      <c r="S7" s="32"/>
      <c r="T7" s="33"/>
      <c r="U7" s="31"/>
      <c r="V7" s="32"/>
    </row>
    <row r="8" spans="2:22" ht="12" customHeight="1">
      <c r="B8" s="28"/>
      <c r="C8" s="28"/>
      <c r="D8" s="28"/>
      <c r="E8" s="26"/>
      <c r="F8" s="28"/>
      <c r="G8" s="28"/>
      <c r="H8" s="28"/>
      <c r="I8" s="28"/>
      <c r="J8" s="28"/>
      <c r="L8" s="28"/>
      <c r="M8" s="28"/>
      <c r="O8" s="28"/>
      <c r="P8" s="28"/>
      <c r="Q8" s="28"/>
      <c r="R8" s="28"/>
      <c r="S8" s="29"/>
      <c r="T8" s="30"/>
      <c r="U8" s="31"/>
      <c r="V8" s="29"/>
    </row>
    <row r="9" spans="2:22" ht="153">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38.25">
      <c r="B10" s="20">
        <v>20211031</v>
      </c>
      <c r="C10" s="15">
        <v>45264</v>
      </c>
      <c r="D10" s="15">
        <v>47456</v>
      </c>
      <c r="E10" s="18" t="s">
        <v>721</v>
      </c>
      <c r="F10" s="14" t="s">
        <v>127</v>
      </c>
      <c r="G10" s="20">
        <v>20211031</v>
      </c>
      <c r="H10" s="15">
        <v>45264</v>
      </c>
      <c r="I10" s="17" t="s">
        <v>30</v>
      </c>
      <c r="J10" s="17" t="s">
        <v>30</v>
      </c>
      <c r="K10" s="20" t="s">
        <v>339</v>
      </c>
      <c r="L10" s="21">
        <v>46269.24</v>
      </c>
      <c r="M10" s="17" t="s">
        <v>378</v>
      </c>
      <c r="N10" s="20" t="s">
        <v>375</v>
      </c>
      <c r="O10" s="17" t="s">
        <v>60</v>
      </c>
      <c r="P10" s="20" t="s">
        <v>30</v>
      </c>
      <c r="Q10" s="17" t="s">
        <v>30</v>
      </c>
      <c r="R10" s="17" t="s">
        <v>30</v>
      </c>
      <c r="S10" s="22"/>
      <c r="T10" s="25"/>
      <c r="U10" s="85"/>
      <c r="V10" s="38">
        <v>46269.24</v>
      </c>
    </row>
    <row r="11" spans="2:22" s="19" customFormat="1" ht="38.25">
      <c r="B11" s="20">
        <v>20220983</v>
      </c>
      <c r="C11" s="15">
        <v>44971</v>
      </c>
      <c r="D11" s="15">
        <v>47163</v>
      </c>
      <c r="E11" s="18" t="s">
        <v>722</v>
      </c>
      <c r="F11" s="14" t="s">
        <v>142</v>
      </c>
      <c r="G11" s="20">
        <v>20220983</v>
      </c>
      <c r="H11" s="15">
        <v>44971</v>
      </c>
      <c r="I11" s="17" t="s">
        <v>30</v>
      </c>
      <c r="J11" s="17" t="s">
        <v>30</v>
      </c>
      <c r="K11" s="20" t="s">
        <v>339</v>
      </c>
      <c r="L11" s="21">
        <v>0</v>
      </c>
      <c r="M11" s="17" t="s">
        <v>378</v>
      </c>
      <c r="N11" s="20" t="s">
        <v>436</v>
      </c>
      <c r="O11" s="17" t="s">
        <v>384</v>
      </c>
      <c r="P11" s="17" t="s">
        <v>30</v>
      </c>
      <c r="Q11" s="17" t="s">
        <v>30</v>
      </c>
      <c r="R11" s="17" t="s">
        <v>30</v>
      </c>
      <c r="S11" s="22"/>
      <c r="T11" s="25"/>
      <c r="U11" s="85"/>
      <c r="V11" s="38">
        <v>0</v>
      </c>
    </row>
    <row r="12" spans="2:22" s="19" customFormat="1" ht="38.25">
      <c r="B12" s="20">
        <v>20221086</v>
      </c>
      <c r="C12" s="15">
        <v>44986</v>
      </c>
      <c r="D12" s="15">
        <v>47178</v>
      </c>
      <c r="E12" s="18" t="s">
        <v>723</v>
      </c>
      <c r="F12" s="14" t="s">
        <v>29</v>
      </c>
      <c r="G12" s="20">
        <v>20221086</v>
      </c>
      <c r="H12" s="15">
        <v>44986</v>
      </c>
      <c r="I12" s="17" t="s">
        <v>30</v>
      </c>
      <c r="J12" s="17" t="s">
        <v>30</v>
      </c>
      <c r="K12" s="20" t="s">
        <v>339</v>
      </c>
      <c r="L12" s="111">
        <v>0</v>
      </c>
      <c r="M12" s="17" t="s">
        <v>378</v>
      </c>
      <c r="N12" s="20" t="s">
        <v>436</v>
      </c>
      <c r="O12" s="17" t="s">
        <v>384</v>
      </c>
      <c r="P12" s="17" t="s">
        <v>30</v>
      </c>
      <c r="Q12" s="17" t="s">
        <v>30</v>
      </c>
      <c r="R12" s="17" t="s">
        <v>30</v>
      </c>
      <c r="S12" s="22"/>
      <c r="T12" s="25"/>
      <c r="U12" s="85"/>
      <c r="V12" s="38">
        <v>0</v>
      </c>
    </row>
    <row r="13" spans="2:22" s="19" customFormat="1" ht="38.25">
      <c r="B13" s="20">
        <v>20220308</v>
      </c>
      <c r="C13" s="15">
        <v>44986</v>
      </c>
      <c r="D13" s="15">
        <v>47178</v>
      </c>
      <c r="E13" s="18" t="s">
        <v>724</v>
      </c>
      <c r="F13" s="14" t="s">
        <v>531</v>
      </c>
      <c r="G13" s="20">
        <v>20220308</v>
      </c>
      <c r="H13" s="15">
        <v>44986</v>
      </c>
      <c r="I13" s="17" t="s">
        <v>30</v>
      </c>
      <c r="J13" s="17" t="s">
        <v>30</v>
      </c>
      <c r="K13" s="20" t="s">
        <v>339</v>
      </c>
      <c r="L13" s="110">
        <v>0</v>
      </c>
      <c r="M13" s="17" t="s">
        <v>378</v>
      </c>
      <c r="N13" s="20" t="s">
        <v>436</v>
      </c>
      <c r="O13" s="17" t="s">
        <v>384</v>
      </c>
      <c r="P13" s="17" t="s">
        <v>30</v>
      </c>
      <c r="Q13" s="17" t="s">
        <v>30</v>
      </c>
      <c r="R13" s="17" t="s">
        <v>30</v>
      </c>
      <c r="S13" s="22"/>
      <c r="T13" s="25"/>
      <c r="U13" s="85"/>
      <c r="V13" s="38">
        <v>0</v>
      </c>
    </row>
    <row r="14" spans="2:22" s="19" customFormat="1" ht="38.25">
      <c r="B14" s="20">
        <v>20220962</v>
      </c>
      <c r="C14" s="15">
        <v>44984</v>
      </c>
      <c r="D14" s="15">
        <v>47176</v>
      </c>
      <c r="E14" s="18" t="s">
        <v>725</v>
      </c>
      <c r="F14" s="14" t="s">
        <v>726</v>
      </c>
      <c r="G14" s="20">
        <v>20220962</v>
      </c>
      <c r="H14" s="15">
        <v>44984</v>
      </c>
      <c r="I14" s="17" t="s">
        <v>30</v>
      </c>
      <c r="J14" s="17" t="s">
        <v>30</v>
      </c>
      <c r="K14" s="20" t="s">
        <v>339</v>
      </c>
      <c r="L14" s="21">
        <v>0</v>
      </c>
      <c r="M14" s="17" t="s">
        <v>378</v>
      </c>
      <c r="N14" s="20" t="s">
        <v>436</v>
      </c>
      <c r="O14" s="17" t="s">
        <v>384</v>
      </c>
      <c r="P14" s="17" t="s">
        <v>30</v>
      </c>
      <c r="Q14" s="17" t="s">
        <v>30</v>
      </c>
      <c r="R14" s="17" t="s">
        <v>30</v>
      </c>
      <c r="S14" s="22"/>
      <c r="T14" s="25"/>
      <c r="U14" s="85"/>
      <c r="V14" s="38">
        <v>0</v>
      </c>
    </row>
    <row r="15" spans="2:22" s="19" customFormat="1" ht="51">
      <c r="B15" s="20">
        <v>20230093</v>
      </c>
      <c r="C15" s="15">
        <v>44992</v>
      </c>
      <c r="D15" s="15">
        <v>46453</v>
      </c>
      <c r="E15" s="18" t="s">
        <v>727</v>
      </c>
      <c r="F15" s="14" t="s">
        <v>29</v>
      </c>
      <c r="G15" s="20">
        <v>20230093</v>
      </c>
      <c r="H15" s="15">
        <v>44992</v>
      </c>
      <c r="I15" s="17" t="s">
        <v>30</v>
      </c>
      <c r="J15" s="17" t="s">
        <v>30</v>
      </c>
      <c r="K15" s="20" t="s">
        <v>339</v>
      </c>
      <c r="L15" s="21">
        <v>0</v>
      </c>
      <c r="M15" s="17" t="s">
        <v>378</v>
      </c>
      <c r="N15" s="20" t="s">
        <v>436</v>
      </c>
      <c r="O15" s="17" t="s">
        <v>384</v>
      </c>
      <c r="P15" s="17" t="s">
        <v>30</v>
      </c>
      <c r="Q15" s="17" t="s">
        <v>30</v>
      </c>
      <c r="R15" s="17" t="s">
        <v>30</v>
      </c>
      <c r="S15" s="22"/>
      <c r="T15" s="25"/>
      <c r="U15" s="85"/>
      <c r="V15" s="38">
        <v>0</v>
      </c>
    </row>
    <row r="16" spans="2:22" s="19" customFormat="1" ht="38.25">
      <c r="B16" s="20">
        <v>20020700</v>
      </c>
      <c r="C16" s="15">
        <v>45002</v>
      </c>
      <c r="D16" s="15" t="s">
        <v>728</v>
      </c>
      <c r="E16" s="18" t="s">
        <v>729</v>
      </c>
      <c r="F16" s="14" t="s">
        <v>672</v>
      </c>
      <c r="G16" s="20">
        <v>20020700</v>
      </c>
      <c r="H16" s="15">
        <v>45002</v>
      </c>
      <c r="I16" s="17" t="s">
        <v>30</v>
      </c>
      <c r="J16" s="17" t="s">
        <v>30</v>
      </c>
      <c r="K16" s="20" t="s">
        <v>563</v>
      </c>
      <c r="L16" s="110">
        <v>32868.75</v>
      </c>
      <c r="M16" s="17" t="s">
        <v>378</v>
      </c>
      <c r="N16" s="20" t="s">
        <v>436</v>
      </c>
      <c r="O16" s="17" t="s">
        <v>730</v>
      </c>
      <c r="P16" s="17" t="s">
        <v>30</v>
      </c>
      <c r="Q16" s="17" t="s">
        <v>30</v>
      </c>
      <c r="R16" s="17" t="s">
        <v>30</v>
      </c>
      <c r="S16" s="22">
        <v>13147.5</v>
      </c>
      <c r="T16" s="25">
        <v>1579360</v>
      </c>
      <c r="U16" s="85">
        <v>45152</v>
      </c>
      <c r="V16" s="38">
        <v>32868.75</v>
      </c>
    </row>
    <row r="17" spans="2:22" s="19" customFormat="1">
      <c r="B17" s="20"/>
      <c r="C17" s="15"/>
      <c r="D17" s="15"/>
      <c r="E17" s="18"/>
      <c r="F17" s="14"/>
      <c r="G17" s="20"/>
      <c r="H17" s="15"/>
      <c r="I17" s="17"/>
      <c r="J17" s="17"/>
      <c r="K17" s="20"/>
      <c r="L17" s="17"/>
      <c r="M17" s="17"/>
      <c r="N17" s="20"/>
      <c r="O17" s="17"/>
      <c r="P17" s="17"/>
      <c r="Q17" s="17"/>
      <c r="R17" s="17"/>
      <c r="S17" s="22"/>
      <c r="T17" s="25"/>
      <c r="U17" s="85"/>
      <c r="V17" s="38"/>
    </row>
    <row r="18" spans="2:22" s="19" customFormat="1" ht="38.25">
      <c r="B18" s="20">
        <v>20191371</v>
      </c>
      <c r="C18" s="15">
        <v>44988</v>
      </c>
      <c r="D18" s="15">
        <v>46535</v>
      </c>
      <c r="E18" s="18" t="s">
        <v>174</v>
      </c>
      <c r="F18" s="14" t="s">
        <v>57</v>
      </c>
      <c r="G18" s="20">
        <v>20191371</v>
      </c>
      <c r="H18" s="15">
        <v>44988</v>
      </c>
      <c r="I18" s="17" t="s">
        <v>30</v>
      </c>
      <c r="J18" s="17" t="s">
        <v>30</v>
      </c>
      <c r="K18" s="20" t="s">
        <v>339</v>
      </c>
      <c r="L18" s="21">
        <v>35685.15</v>
      </c>
      <c r="M18" s="17" t="s">
        <v>378</v>
      </c>
      <c r="N18" s="20" t="s">
        <v>436</v>
      </c>
      <c r="O18" s="17" t="s">
        <v>69</v>
      </c>
      <c r="P18" s="17" t="s">
        <v>30</v>
      </c>
      <c r="Q18" s="17" t="s">
        <v>30</v>
      </c>
      <c r="R18" s="17" t="s">
        <v>30</v>
      </c>
      <c r="S18" s="22">
        <v>35685.15</v>
      </c>
      <c r="T18" s="25">
        <v>1559733</v>
      </c>
      <c r="U18" s="85">
        <v>45103</v>
      </c>
      <c r="V18" s="21">
        <v>35685.15</v>
      </c>
    </row>
    <row r="19" spans="2:22" s="19" customFormat="1" ht="76.5">
      <c r="B19" s="20">
        <v>20221077</v>
      </c>
      <c r="C19" s="15">
        <v>45012</v>
      </c>
      <c r="D19" s="15">
        <v>47204</v>
      </c>
      <c r="E19" s="18" t="s">
        <v>731</v>
      </c>
      <c r="F19" s="14" t="s">
        <v>68</v>
      </c>
      <c r="G19" s="20">
        <v>20221077</v>
      </c>
      <c r="H19" s="15">
        <v>45012</v>
      </c>
      <c r="I19" s="17" t="s">
        <v>30</v>
      </c>
      <c r="J19" s="17" t="s">
        <v>30</v>
      </c>
      <c r="K19" s="20" t="s">
        <v>339</v>
      </c>
      <c r="L19" s="21">
        <v>4818</v>
      </c>
      <c r="M19" s="17" t="s">
        <v>378</v>
      </c>
      <c r="N19" s="20" t="s">
        <v>375</v>
      </c>
      <c r="O19" s="17" t="s">
        <v>732</v>
      </c>
      <c r="P19" s="17" t="s">
        <v>30</v>
      </c>
      <c r="Q19" s="17" t="s">
        <v>30</v>
      </c>
      <c r="R19" s="17" t="s">
        <v>30</v>
      </c>
      <c r="S19" s="22"/>
      <c r="T19" s="25"/>
      <c r="U19" s="85"/>
      <c r="V19" s="21">
        <v>4818</v>
      </c>
    </row>
    <row r="20" spans="2:22" s="19" customFormat="1" ht="38.25">
      <c r="B20" s="20">
        <v>20220956</v>
      </c>
      <c r="C20" s="15">
        <v>45021</v>
      </c>
      <c r="D20" s="15">
        <v>46482</v>
      </c>
      <c r="E20" s="18" t="s">
        <v>733</v>
      </c>
      <c r="F20" s="14" t="s">
        <v>734</v>
      </c>
      <c r="G20" s="20">
        <v>20220956</v>
      </c>
      <c r="H20" s="15">
        <v>45021</v>
      </c>
      <c r="I20" s="17" t="s">
        <v>30</v>
      </c>
      <c r="J20" s="17" t="s">
        <v>30</v>
      </c>
      <c r="K20" s="20" t="s">
        <v>339</v>
      </c>
      <c r="L20" s="21">
        <v>0</v>
      </c>
      <c r="M20" s="17" t="s">
        <v>378</v>
      </c>
      <c r="N20" s="20" t="s">
        <v>436</v>
      </c>
      <c r="O20" s="17" t="s">
        <v>621</v>
      </c>
      <c r="P20" s="17" t="s">
        <v>30</v>
      </c>
      <c r="Q20" s="17" t="s">
        <v>30</v>
      </c>
      <c r="R20" s="17" t="s">
        <v>30</v>
      </c>
      <c r="S20" s="22"/>
      <c r="T20" s="25"/>
      <c r="U20" s="85"/>
      <c r="V20" s="21">
        <v>0</v>
      </c>
    </row>
    <row r="21" spans="2:22" s="19" customFormat="1" ht="38.25">
      <c r="B21" s="20">
        <v>20220958</v>
      </c>
      <c r="C21" s="15">
        <v>45030</v>
      </c>
      <c r="D21" s="15">
        <v>47222</v>
      </c>
      <c r="E21" s="18" t="s">
        <v>735</v>
      </c>
      <c r="F21" s="14" t="s">
        <v>109</v>
      </c>
      <c r="G21" s="20">
        <v>20220958</v>
      </c>
      <c r="H21" s="15">
        <v>45030</v>
      </c>
      <c r="I21" s="17" t="s">
        <v>30</v>
      </c>
      <c r="J21" s="17" t="s">
        <v>30</v>
      </c>
      <c r="K21" s="20" t="s">
        <v>333</v>
      </c>
      <c r="L21" s="21">
        <v>0</v>
      </c>
      <c r="M21" s="17" t="s">
        <v>378</v>
      </c>
      <c r="N21" s="20" t="s">
        <v>436</v>
      </c>
      <c r="O21" s="17" t="s">
        <v>293</v>
      </c>
      <c r="P21" s="17" t="s">
        <v>30</v>
      </c>
      <c r="Q21" s="17" t="s">
        <v>30</v>
      </c>
      <c r="R21" s="17" t="s">
        <v>30</v>
      </c>
      <c r="S21" s="22"/>
      <c r="T21" s="25"/>
      <c r="U21" s="85"/>
      <c r="V21" s="21">
        <v>0</v>
      </c>
    </row>
    <row r="22" spans="2:22" s="19" customFormat="1" ht="38.25">
      <c r="B22" s="20">
        <v>20221037</v>
      </c>
      <c r="C22" s="112">
        <v>45044</v>
      </c>
      <c r="D22" s="15">
        <v>47236</v>
      </c>
      <c r="E22" s="18" t="s">
        <v>736</v>
      </c>
      <c r="F22" s="14" t="s">
        <v>68</v>
      </c>
      <c r="G22" s="20">
        <v>20221037</v>
      </c>
      <c r="H22" s="15">
        <v>45044</v>
      </c>
      <c r="I22" s="17" t="s">
        <v>30</v>
      </c>
      <c r="J22" s="17" t="s">
        <v>30</v>
      </c>
      <c r="K22" s="20" t="s">
        <v>655</v>
      </c>
      <c r="L22" s="21">
        <v>0</v>
      </c>
      <c r="M22" s="17" t="s">
        <v>378</v>
      </c>
      <c r="N22" s="20" t="s">
        <v>436</v>
      </c>
      <c r="O22" s="17" t="s">
        <v>401</v>
      </c>
      <c r="P22" s="17" t="s">
        <v>30</v>
      </c>
      <c r="Q22" s="17" t="s">
        <v>30</v>
      </c>
      <c r="R22" s="17" t="s">
        <v>30</v>
      </c>
      <c r="S22" s="22"/>
      <c r="T22" s="25"/>
      <c r="U22" s="85"/>
      <c r="V22" s="21"/>
    </row>
    <row r="23" spans="2:22" s="19" customFormat="1" ht="38.25">
      <c r="B23" s="20">
        <v>20211136</v>
      </c>
      <c r="C23" s="15">
        <v>45048</v>
      </c>
      <c r="D23" s="15">
        <v>46371</v>
      </c>
      <c r="E23" s="18" t="s">
        <v>737</v>
      </c>
      <c r="F23" s="14" t="s">
        <v>42</v>
      </c>
      <c r="G23" s="20">
        <v>20211136</v>
      </c>
      <c r="H23" s="15">
        <v>45048</v>
      </c>
      <c r="I23" s="17" t="s">
        <v>30</v>
      </c>
      <c r="J23" s="17" t="s">
        <v>30</v>
      </c>
      <c r="K23" s="20" t="s">
        <v>655</v>
      </c>
      <c r="L23" s="21">
        <v>0</v>
      </c>
      <c r="M23" s="17" t="s">
        <v>378</v>
      </c>
      <c r="N23" s="20" t="s">
        <v>436</v>
      </c>
      <c r="O23" s="17" t="s">
        <v>45</v>
      </c>
      <c r="P23" s="17" t="s">
        <v>30</v>
      </c>
      <c r="Q23" s="17" t="s">
        <v>30</v>
      </c>
      <c r="R23" s="17" t="s">
        <v>30</v>
      </c>
      <c r="S23" s="22">
        <v>31597.99</v>
      </c>
      <c r="T23" s="25">
        <v>1544601</v>
      </c>
      <c r="U23" s="85">
        <v>45051</v>
      </c>
      <c r="V23" s="21">
        <v>31597.99</v>
      </c>
    </row>
    <row r="24" spans="2:22" s="19" customFormat="1" ht="38.25">
      <c r="B24" s="20">
        <v>20220875</v>
      </c>
      <c r="C24" s="15">
        <v>45048</v>
      </c>
      <c r="D24" s="15">
        <v>46509</v>
      </c>
      <c r="E24" s="18" t="s">
        <v>738</v>
      </c>
      <c r="F24" s="14" t="s">
        <v>105</v>
      </c>
      <c r="G24" s="20">
        <v>20220875</v>
      </c>
      <c r="H24" s="15">
        <v>45048</v>
      </c>
      <c r="I24" s="17" t="s">
        <v>30</v>
      </c>
      <c r="J24" s="17" t="s">
        <v>30</v>
      </c>
      <c r="K24" s="20" t="s">
        <v>655</v>
      </c>
      <c r="L24" s="21">
        <v>26382.78</v>
      </c>
      <c r="M24" s="17" t="s">
        <v>378</v>
      </c>
      <c r="N24" s="20" t="s">
        <v>436</v>
      </c>
      <c r="O24" s="17" t="s">
        <v>45</v>
      </c>
      <c r="P24" s="17" t="s">
        <v>30</v>
      </c>
      <c r="Q24" s="17" t="s">
        <v>30</v>
      </c>
      <c r="R24" s="17" t="s">
        <v>30</v>
      </c>
      <c r="S24" s="22">
        <v>26728.799999999999</v>
      </c>
      <c r="T24" s="25">
        <v>1718503</v>
      </c>
      <c r="U24" s="85" t="s">
        <v>739</v>
      </c>
      <c r="V24" s="21"/>
    </row>
    <row r="25" spans="2:22" s="19" customFormat="1" ht="38.25">
      <c r="B25" s="20">
        <v>20230192</v>
      </c>
      <c r="C25" s="15">
        <v>45049</v>
      </c>
      <c r="D25" s="15">
        <v>47241</v>
      </c>
      <c r="E25" s="18" t="s">
        <v>740</v>
      </c>
      <c r="F25" s="14" t="s">
        <v>741</v>
      </c>
      <c r="G25" s="20">
        <v>20230192</v>
      </c>
      <c r="H25" s="15">
        <v>45049</v>
      </c>
      <c r="I25" s="17" t="s">
        <v>30</v>
      </c>
      <c r="J25" s="17" t="s">
        <v>30</v>
      </c>
      <c r="K25" s="20" t="s">
        <v>655</v>
      </c>
      <c r="L25" s="21">
        <v>0</v>
      </c>
      <c r="M25" s="17" t="s">
        <v>378</v>
      </c>
      <c r="N25" s="20" t="s">
        <v>436</v>
      </c>
      <c r="O25" s="17" t="s">
        <v>621</v>
      </c>
      <c r="P25" s="17" t="s">
        <v>30</v>
      </c>
      <c r="Q25" s="17" t="s">
        <v>30</v>
      </c>
      <c r="R25" s="17" t="s">
        <v>30</v>
      </c>
      <c r="S25" s="22"/>
      <c r="T25" s="25"/>
      <c r="U25" s="85"/>
      <c r="V25" s="21">
        <v>0</v>
      </c>
    </row>
    <row r="26" spans="2:22" s="19" customFormat="1" ht="60">
      <c r="B26" s="20">
        <v>20170378</v>
      </c>
      <c r="C26" s="15">
        <v>45051</v>
      </c>
      <c r="D26" s="15">
        <v>46046</v>
      </c>
      <c r="E26" s="18" t="s">
        <v>742</v>
      </c>
      <c r="F26" s="14" t="s">
        <v>109</v>
      </c>
      <c r="G26" s="20">
        <v>20170378</v>
      </c>
      <c r="H26" s="15">
        <v>45051</v>
      </c>
      <c r="I26" s="17" t="s">
        <v>30</v>
      </c>
      <c r="J26" s="17" t="s">
        <v>30</v>
      </c>
      <c r="K26" s="20" t="s">
        <v>655</v>
      </c>
      <c r="L26" s="21">
        <v>3637215.65</v>
      </c>
      <c r="M26" s="17" t="s">
        <v>378</v>
      </c>
      <c r="N26" s="20" t="s">
        <v>436</v>
      </c>
      <c r="O26" s="17" t="s">
        <v>45</v>
      </c>
      <c r="P26" s="17" t="s">
        <v>30</v>
      </c>
      <c r="Q26" s="17" t="s">
        <v>30</v>
      </c>
      <c r="R26" s="17" t="s">
        <v>30</v>
      </c>
      <c r="S26" s="117">
        <f>230880+248640+248640+324839.3</f>
        <v>1052999.3</v>
      </c>
      <c r="T26" s="25" t="s">
        <v>743</v>
      </c>
      <c r="U26" s="85" t="s">
        <v>744</v>
      </c>
      <c r="V26" s="21">
        <f>SUM(L26-S26)</f>
        <v>2584216.3499999996</v>
      </c>
    </row>
    <row r="27" spans="2:22" s="19" customFormat="1" ht="38.25">
      <c r="B27" s="20">
        <v>20230193</v>
      </c>
      <c r="C27" s="15">
        <v>45058</v>
      </c>
      <c r="D27" s="15">
        <v>47249</v>
      </c>
      <c r="E27" s="18" t="s">
        <v>745</v>
      </c>
      <c r="F27" s="14" t="s">
        <v>109</v>
      </c>
      <c r="G27" s="20">
        <v>20230193</v>
      </c>
      <c r="H27" s="15">
        <v>45058</v>
      </c>
      <c r="I27" s="17" t="s">
        <v>30</v>
      </c>
      <c r="J27" s="17" t="s">
        <v>30</v>
      </c>
      <c r="K27" s="20" t="s">
        <v>655</v>
      </c>
      <c r="L27" s="21">
        <v>0</v>
      </c>
      <c r="M27" s="17" t="s">
        <v>378</v>
      </c>
      <c r="N27" s="20" t="s">
        <v>436</v>
      </c>
      <c r="O27" s="17" t="s">
        <v>45</v>
      </c>
      <c r="P27" s="17" t="s">
        <v>30</v>
      </c>
      <c r="Q27" s="17" t="s">
        <v>30</v>
      </c>
      <c r="R27" s="17" t="s">
        <v>30</v>
      </c>
      <c r="S27" s="22"/>
      <c r="T27" s="25"/>
      <c r="U27" s="85"/>
      <c r="V27" s="21">
        <v>0</v>
      </c>
    </row>
    <row r="28" spans="2:22" s="19" customFormat="1" ht="38.25">
      <c r="B28" s="20">
        <v>20200896</v>
      </c>
      <c r="C28" s="15">
        <v>45044</v>
      </c>
      <c r="D28" s="15"/>
      <c r="E28" s="18" t="s">
        <v>232</v>
      </c>
      <c r="F28" s="14" t="s">
        <v>169</v>
      </c>
      <c r="G28" s="20">
        <v>20200896</v>
      </c>
      <c r="H28" s="15">
        <v>45044</v>
      </c>
      <c r="I28" s="17" t="s">
        <v>30</v>
      </c>
      <c r="J28" s="17" t="s">
        <v>30</v>
      </c>
      <c r="K28" s="20" t="s">
        <v>655</v>
      </c>
      <c r="L28" s="21">
        <v>4602</v>
      </c>
      <c r="M28" s="17" t="s">
        <v>378</v>
      </c>
      <c r="N28" s="20" t="s">
        <v>375</v>
      </c>
      <c r="O28" s="17" t="s">
        <v>746</v>
      </c>
      <c r="P28" s="17" t="s">
        <v>30</v>
      </c>
      <c r="Q28" s="17" t="s">
        <v>30</v>
      </c>
      <c r="R28" s="17" t="s">
        <v>30</v>
      </c>
      <c r="S28" s="22">
        <v>4602</v>
      </c>
      <c r="T28" s="25">
        <v>1553384</v>
      </c>
      <c r="U28" s="85">
        <v>45082</v>
      </c>
      <c r="V28" s="21">
        <v>0</v>
      </c>
    </row>
    <row r="29" spans="2:22" s="19" customFormat="1" ht="38.25">
      <c r="B29" s="20">
        <v>20230086</v>
      </c>
      <c r="C29" s="15">
        <v>45085</v>
      </c>
      <c r="D29" s="15">
        <v>47277</v>
      </c>
      <c r="E29" s="18" t="s">
        <v>747</v>
      </c>
      <c r="F29" s="14" t="s">
        <v>42</v>
      </c>
      <c r="G29" s="20">
        <v>20230086</v>
      </c>
      <c r="H29" s="15">
        <v>45085</v>
      </c>
      <c r="I29" s="17" t="s">
        <v>30</v>
      </c>
      <c r="J29" s="17" t="s">
        <v>30</v>
      </c>
      <c r="K29" s="20" t="s">
        <v>655</v>
      </c>
      <c r="L29" s="21">
        <v>0</v>
      </c>
      <c r="M29" s="17" t="s">
        <v>378</v>
      </c>
      <c r="N29" s="20" t="s">
        <v>436</v>
      </c>
      <c r="O29" s="17" t="s">
        <v>45</v>
      </c>
      <c r="P29" s="17" t="s">
        <v>30</v>
      </c>
      <c r="Q29" s="17" t="s">
        <v>30</v>
      </c>
      <c r="R29" s="17" t="s">
        <v>30</v>
      </c>
      <c r="S29" s="22"/>
      <c r="T29" s="25"/>
      <c r="U29" s="85"/>
      <c r="V29" s="21">
        <v>0</v>
      </c>
    </row>
    <row r="30" spans="2:22" s="19" customFormat="1" ht="38.25">
      <c r="B30" s="20">
        <v>20221152</v>
      </c>
      <c r="C30" s="15">
        <v>45086</v>
      </c>
      <c r="D30" s="15">
        <v>47277</v>
      </c>
      <c r="E30" s="18" t="s">
        <v>748</v>
      </c>
      <c r="F30" s="14" t="s">
        <v>42</v>
      </c>
      <c r="G30" s="20">
        <v>20221152</v>
      </c>
      <c r="H30" s="15">
        <v>45086</v>
      </c>
      <c r="I30" s="17" t="s">
        <v>30</v>
      </c>
      <c r="J30" s="17" t="s">
        <v>30</v>
      </c>
      <c r="K30" s="20" t="s">
        <v>655</v>
      </c>
      <c r="L30" s="21">
        <v>0</v>
      </c>
      <c r="M30" s="17" t="s">
        <v>378</v>
      </c>
      <c r="N30" s="20" t="s">
        <v>436</v>
      </c>
      <c r="O30" s="17" t="s">
        <v>45</v>
      </c>
      <c r="P30" s="17" t="s">
        <v>30</v>
      </c>
      <c r="Q30" s="17" t="s">
        <v>30</v>
      </c>
      <c r="R30" s="17" t="s">
        <v>30</v>
      </c>
      <c r="S30" s="22"/>
      <c r="T30" s="25"/>
      <c r="U30" s="85"/>
      <c r="V30" s="21">
        <v>0</v>
      </c>
    </row>
    <row r="31" spans="2:22" s="19" customFormat="1" ht="38.25">
      <c r="B31" s="20">
        <v>20230323</v>
      </c>
      <c r="C31" s="15">
        <v>45086</v>
      </c>
      <c r="D31" s="15">
        <v>47277</v>
      </c>
      <c r="E31" s="18" t="s">
        <v>749</v>
      </c>
      <c r="F31" s="14" t="s">
        <v>42</v>
      </c>
      <c r="G31" s="20">
        <v>20230323</v>
      </c>
      <c r="H31" s="15">
        <v>45086</v>
      </c>
      <c r="I31" s="17" t="s">
        <v>30</v>
      </c>
      <c r="J31" s="17" t="s">
        <v>30</v>
      </c>
      <c r="K31" s="20" t="s">
        <v>655</v>
      </c>
      <c r="L31" s="21">
        <v>0</v>
      </c>
      <c r="M31" s="17" t="s">
        <v>378</v>
      </c>
      <c r="N31" s="20" t="s">
        <v>436</v>
      </c>
      <c r="O31" s="17" t="s">
        <v>45</v>
      </c>
      <c r="P31" s="17" t="s">
        <v>30</v>
      </c>
      <c r="Q31" s="17" t="s">
        <v>30</v>
      </c>
      <c r="R31" s="17" t="s">
        <v>30</v>
      </c>
      <c r="S31" s="22"/>
      <c r="T31" s="25"/>
      <c r="U31" s="85"/>
      <c r="V31" s="21">
        <v>0</v>
      </c>
    </row>
    <row r="32" spans="2:22" s="19" customFormat="1" ht="38.25">
      <c r="B32" s="20">
        <v>20230514</v>
      </c>
      <c r="C32" s="15">
        <v>45090</v>
      </c>
      <c r="D32" s="15">
        <v>47282</v>
      </c>
      <c r="E32" s="18" t="s">
        <v>750</v>
      </c>
      <c r="F32" s="14" t="s">
        <v>57</v>
      </c>
      <c r="G32" s="20">
        <v>20230514</v>
      </c>
      <c r="H32" s="15">
        <v>45090</v>
      </c>
      <c r="I32" s="17" t="s">
        <v>30</v>
      </c>
      <c r="J32" s="17" t="s">
        <v>30</v>
      </c>
      <c r="K32" s="20" t="s">
        <v>655</v>
      </c>
      <c r="L32" s="21">
        <v>0</v>
      </c>
      <c r="M32" s="17" t="s">
        <v>378</v>
      </c>
      <c r="N32" s="20" t="s">
        <v>436</v>
      </c>
      <c r="O32" s="17" t="s">
        <v>45</v>
      </c>
      <c r="P32" s="17" t="s">
        <v>30</v>
      </c>
      <c r="Q32" s="17" t="s">
        <v>30</v>
      </c>
      <c r="R32" s="17" t="s">
        <v>30</v>
      </c>
      <c r="S32" s="22"/>
      <c r="T32" s="25"/>
      <c r="U32" s="85"/>
      <c r="V32" s="21">
        <v>0</v>
      </c>
    </row>
    <row r="33" spans="2:22" s="19" customFormat="1" ht="38.25">
      <c r="B33" s="20">
        <v>20230197</v>
      </c>
      <c r="C33" s="15">
        <v>45084</v>
      </c>
      <c r="D33" s="15">
        <v>47276</v>
      </c>
      <c r="E33" s="18" t="s">
        <v>751</v>
      </c>
      <c r="F33" s="14" t="s">
        <v>752</v>
      </c>
      <c r="G33" s="20">
        <v>20230197</v>
      </c>
      <c r="H33" s="15">
        <v>45084</v>
      </c>
      <c r="I33" s="17" t="s">
        <v>30</v>
      </c>
      <c r="J33" s="17" t="s">
        <v>30</v>
      </c>
      <c r="K33" s="20" t="s">
        <v>655</v>
      </c>
      <c r="L33" s="21">
        <v>0</v>
      </c>
      <c r="M33" s="17" t="s">
        <v>378</v>
      </c>
      <c r="N33" s="20" t="s">
        <v>436</v>
      </c>
      <c r="O33" s="17" t="s">
        <v>45</v>
      </c>
      <c r="P33" s="17" t="s">
        <v>30</v>
      </c>
      <c r="Q33" s="17" t="s">
        <v>30</v>
      </c>
      <c r="R33" s="17" t="s">
        <v>30</v>
      </c>
      <c r="S33" s="22"/>
      <c r="T33" s="25"/>
      <c r="U33" s="85"/>
      <c r="V33" s="21">
        <v>0</v>
      </c>
    </row>
    <row r="34" spans="2:22" ht="38.25">
      <c r="B34" s="20">
        <v>20230534</v>
      </c>
      <c r="C34" s="15">
        <v>45098</v>
      </c>
      <c r="D34" s="15">
        <v>45098</v>
      </c>
      <c r="E34" s="80" t="s">
        <v>753</v>
      </c>
      <c r="F34" s="15" t="s">
        <v>29</v>
      </c>
      <c r="G34" s="20">
        <v>20230534</v>
      </c>
      <c r="H34" s="15">
        <v>45098</v>
      </c>
      <c r="I34" s="17" t="s">
        <v>30</v>
      </c>
      <c r="J34" s="17" t="s">
        <v>30</v>
      </c>
      <c r="K34" s="20" t="s">
        <v>655</v>
      </c>
      <c r="L34" s="21">
        <v>0</v>
      </c>
      <c r="M34" s="17" t="s">
        <v>378</v>
      </c>
      <c r="N34" s="20" t="s">
        <v>436</v>
      </c>
      <c r="O34" s="17" t="s">
        <v>45</v>
      </c>
      <c r="P34" s="17" t="s">
        <v>30</v>
      </c>
      <c r="Q34" s="17" t="s">
        <v>30</v>
      </c>
      <c r="R34" s="17" t="s">
        <v>30</v>
      </c>
      <c r="S34" s="22"/>
      <c r="T34" s="25"/>
      <c r="U34" s="85"/>
      <c r="V34" s="21">
        <v>0</v>
      </c>
    </row>
    <row r="35" spans="2:22" ht="38.25">
      <c r="B35" s="20">
        <v>20230419</v>
      </c>
      <c r="C35" s="15">
        <v>45098</v>
      </c>
      <c r="D35" s="15">
        <v>47290</v>
      </c>
      <c r="E35" s="80" t="s">
        <v>754</v>
      </c>
      <c r="F35" s="14" t="s">
        <v>42</v>
      </c>
      <c r="G35" s="20">
        <v>20230419</v>
      </c>
      <c r="H35" s="15">
        <v>45098</v>
      </c>
      <c r="I35" s="17" t="s">
        <v>30</v>
      </c>
      <c r="J35" s="17" t="s">
        <v>30</v>
      </c>
      <c r="K35" s="20" t="s">
        <v>655</v>
      </c>
      <c r="L35" s="21">
        <v>0</v>
      </c>
      <c r="M35" s="17" t="s">
        <v>378</v>
      </c>
      <c r="N35" s="20" t="s">
        <v>436</v>
      </c>
      <c r="O35" s="17" t="s">
        <v>45</v>
      </c>
      <c r="P35" s="17" t="s">
        <v>30</v>
      </c>
      <c r="Q35" s="17" t="s">
        <v>30</v>
      </c>
      <c r="R35" s="17" t="s">
        <v>30</v>
      </c>
      <c r="S35" s="22"/>
      <c r="T35" s="25"/>
      <c r="U35" s="85"/>
      <c r="V35" s="21">
        <v>0</v>
      </c>
    </row>
    <row r="36" spans="2:22" ht="38.25">
      <c r="B36" s="20">
        <v>20230432</v>
      </c>
      <c r="C36" s="15">
        <v>45112</v>
      </c>
      <c r="D36" s="15">
        <v>47304</v>
      </c>
      <c r="E36" s="80" t="s">
        <v>755</v>
      </c>
      <c r="F36" s="14" t="s">
        <v>756</v>
      </c>
      <c r="G36" s="20">
        <v>20230432</v>
      </c>
      <c r="H36" s="15">
        <v>45112</v>
      </c>
      <c r="I36" s="17" t="s">
        <v>30</v>
      </c>
      <c r="J36" s="17" t="s">
        <v>30</v>
      </c>
      <c r="K36" s="20" t="s">
        <v>757</v>
      </c>
      <c r="L36" s="21">
        <v>0</v>
      </c>
      <c r="M36" s="17" t="s">
        <v>378</v>
      </c>
      <c r="N36" s="20" t="s">
        <v>436</v>
      </c>
      <c r="O36" s="17" t="s">
        <v>45</v>
      </c>
      <c r="P36" s="17" t="s">
        <v>30</v>
      </c>
      <c r="Q36" s="17" t="s">
        <v>30</v>
      </c>
      <c r="R36" s="17" t="s">
        <v>30</v>
      </c>
      <c r="S36" s="22"/>
      <c r="T36" s="25"/>
      <c r="U36" s="85"/>
      <c r="V36" s="21">
        <v>0</v>
      </c>
    </row>
    <row r="37" spans="2:22" ht="38.25">
      <c r="B37" s="20">
        <v>20230165</v>
      </c>
      <c r="C37" s="15">
        <v>45128</v>
      </c>
      <c r="D37" s="15">
        <v>47319</v>
      </c>
      <c r="E37" s="80" t="s">
        <v>758</v>
      </c>
      <c r="F37" s="14" t="s">
        <v>125</v>
      </c>
      <c r="G37" s="20">
        <v>20230165</v>
      </c>
      <c r="H37" s="15">
        <v>45128</v>
      </c>
      <c r="I37" s="17" t="s">
        <v>30</v>
      </c>
      <c r="J37" s="17" t="s">
        <v>30</v>
      </c>
      <c r="K37" s="20" t="s">
        <v>757</v>
      </c>
      <c r="L37" s="21">
        <v>0</v>
      </c>
      <c r="M37" s="17" t="s">
        <v>378</v>
      </c>
      <c r="N37" s="20" t="s">
        <v>436</v>
      </c>
      <c r="O37" s="17" t="s">
        <v>45</v>
      </c>
      <c r="P37" s="17" t="s">
        <v>30</v>
      </c>
      <c r="Q37" s="17" t="s">
        <v>30</v>
      </c>
      <c r="R37" s="17" t="s">
        <v>30</v>
      </c>
      <c r="S37" s="22"/>
      <c r="T37" s="25"/>
      <c r="U37" s="85"/>
      <c r="V37" s="21">
        <v>0</v>
      </c>
    </row>
    <row r="38" spans="2:22" ht="38.25">
      <c r="B38" s="20">
        <v>20230129</v>
      </c>
      <c r="C38" s="15">
        <v>45112</v>
      </c>
      <c r="D38" s="15">
        <v>47304</v>
      </c>
      <c r="E38" s="80" t="s">
        <v>759</v>
      </c>
      <c r="F38" s="14" t="s">
        <v>109</v>
      </c>
      <c r="G38" s="20">
        <v>20230129</v>
      </c>
      <c r="H38" s="15">
        <v>45112</v>
      </c>
      <c r="I38" s="17" t="s">
        <v>30</v>
      </c>
      <c r="J38" s="17" t="s">
        <v>30</v>
      </c>
      <c r="K38" s="20" t="s">
        <v>757</v>
      </c>
      <c r="L38" s="21">
        <v>18037.5</v>
      </c>
      <c r="M38" s="17" t="s">
        <v>378</v>
      </c>
      <c r="N38" s="20" t="s">
        <v>436</v>
      </c>
      <c r="O38" s="17" t="s">
        <v>69</v>
      </c>
      <c r="P38" s="17" t="s">
        <v>30</v>
      </c>
      <c r="Q38" s="17" t="s">
        <v>30</v>
      </c>
      <c r="R38" s="17" t="s">
        <v>30</v>
      </c>
      <c r="S38" s="22"/>
      <c r="T38" s="25"/>
      <c r="U38" s="85"/>
      <c r="V38" s="21">
        <v>18037.5</v>
      </c>
    </row>
    <row r="39" spans="2:22" ht="38.25">
      <c r="B39" s="20">
        <v>20230198</v>
      </c>
      <c r="C39" s="15">
        <v>45105</v>
      </c>
      <c r="D39" s="15">
        <v>46566</v>
      </c>
      <c r="E39" s="80" t="s">
        <v>760</v>
      </c>
      <c r="F39" s="14" t="s">
        <v>490</v>
      </c>
      <c r="G39" s="20">
        <v>20230198</v>
      </c>
      <c r="H39" s="15">
        <v>45105</v>
      </c>
      <c r="I39" s="17" t="s">
        <v>30</v>
      </c>
      <c r="J39" s="17" t="s">
        <v>30</v>
      </c>
      <c r="K39" s="20" t="s">
        <v>563</v>
      </c>
      <c r="L39" s="21">
        <v>13191.39</v>
      </c>
      <c r="M39" s="17" t="s">
        <v>378</v>
      </c>
      <c r="N39" s="20" t="s">
        <v>436</v>
      </c>
      <c r="O39" s="17" t="s">
        <v>45</v>
      </c>
      <c r="P39" s="17" t="s">
        <v>30</v>
      </c>
      <c r="Q39" s="17" t="s">
        <v>30</v>
      </c>
      <c r="R39" s="17" t="s">
        <v>30</v>
      </c>
      <c r="S39" s="22">
        <v>16527.64</v>
      </c>
      <c r="T39" s="25">
        <v>1798288</v>
      </c>
      <c r="U39" s="85" t="s">
        <v>761</v>
      </c>
      <c r="V39" s="21">
        <v>13191.39</v>
      </c>
    </row>
    <row r="40" spans="2:22" ht="178.5">
      <c r="B40" s="20">
        <v>20230210</v>
      </c>
      <c r="C40" s="15">
        <v>45092</v>
      </c>
      <c r="D40" s="15">
        <v>46553</v>
      </c>
      <c r="E40" s="80" t="s">
        <v>762</v>
      </c>
      <c r="F40" s="14" t="s">
        <v>64</v>
      </c>
      <c r="G40" s="20">
        <v>20230210</v>
      </c>
      <c r="H40" s="15">
        <v>45092</v>
      </c>
      <c r="I40" s="17" t="s">
        <v>30</v>
      </c>
      <c r="J40" s="17" t="s">
        <v>30</v>
      </c>
      <c r="K40" s="20" t="s">
        <v>563</v>
      </c>
      <c r="L40" s="21">
        <v>0</v>
      </c>
      <c r="M40" s="17" t="s">
        <v>378</v>
      </c>
      <c r="N40" s="20" t="s">
        <v>436</v>
      </c>
      <c r="O40" s="17" t="s">
        <v>45</v>
      </c>
      <c r="P40" s="17" t="s">
        <v>30</v>
      </c>
      <c r="Q40" s="17" t="s">
        <v>30</v>
      </c>
      <c r="R40" s="17" t="s">
        <v>30</v>
      </c>
      <c r="S40" s="22"/>
      <c r="T40" s="25"/>
      <c r="U40" s="85"/>
      <c r="V40" s="21">
        <v>0</v>
      </c>
    </row>
    <row r="41" spans="2:22" ht="38.25">
      <c r="B41" s="20">
        <v>20220958</v>
      </c>
      <c r="C41" s="15">
        <v>45086</v>
      </c>
      <c r="D41" s="15">
        <v>47278</v>
      </c>
      <c r="E41" s="80" t="s">
        <v>763</v>
      </c>
      <c r="F41" s="14" t="s">
        <v>109</v>
      </c>
      <c r="G41" s="20">
        <v>20220958</v>
      </c>
      <c r="H41" s="15">
        <v>45086</v>
      </c>
      <c r="I41" s="17" t="s">
        <v>30</v>
      </c>
      <c r="J41" s="17" t="s">
        <v>30</v>
      </c>
      <c r="K41" s="20" t="s">
        <v>563</v>
      </c>
      <c r="L41" s="21">
        <v>0</v>
      </c>
      <c r="M41" s="17" t="s">
        <v>378</v>
      </c>
      <c r="N41" s="20" t="s">
        <v>436</v>
      </c>
      <c r="O41" s="17" t="s">
        <v>293</v>
      </c>
      <c r="P41" s="17" t="s">
        <v>30</v>
      </c>
      <c r="Q41" s="17" t="s">
        <v>30</v>
      </c>
      <c r="R41" s="17" t="s">
        <v>30</v>
      </c>
      <c r="S41" s="22"/>
      <c r="T41" s="25"/>
      <c r="U41" s="85"/>
      <c r="V41" s="21">
        <v>0</v>
      </c>
    </row>
    <row r="42" spans="2:22" ht="51">
      <c r="B42" s="20">
        <v>20220981</v>
      </c>
      <c r="C42" s="15">
        <v>45084</v>
      </c>
      <c r="D42" s="15">
        <v>47276</v>
      </c>
      <c r="E42" s="80" t="s">
        <v>764</v>
      </c>
      <c r="F42" s="14" t="s">
        <v>64</v>
      </c>
      <c r="G42" s="20">
        <v>20220981</v>
      </c>
      <c r="H42" s="15">
        <v>45084</v>
      </c>
      <c r="I42" s="17" t="s">
        <v>30</v>
      </c>
      <c r="J42" s="17" t="s">
        <v>30</v>
      </c>
      <c r="K42" s="20" t="s">
        <v>563</v>
      </c>
      <c r="L42" s="21">
        <v>0</v>
      </c>
      <c r="M42" s="17" t="s">
        <v>378</v>
      </c>
      <c r="N42" s="20" t="s">
        <v>436</v>
      </c>
      <c r="O42" s="17" t="s">
        <v>765</v>
      </c>
      <c r="P42" s="17" t="s">
        <v>30</v>
      </c>
      <c r="Q42" s="17" t="s">
        <v>30</v>
      </c>
      <c r="R42" s="17" t="s">
        <v>30</v>
      </c>
      <c r="S42" s="22"/>
      <c r="T42" s="25"/>
      <c r="U42" s="85"/>
      <c r="V42" s="21">
        <v>0</v>
      </c>
    </row>
    <row r="43" spans="2:22" ht="38.25">
      <c r="B43" s="20">
        <v>20220986</v>
      </c>
      <c r="C43" s="15">
        <v>45365</v>
      </c>
      <c r="D43" s="15">
        <v>47556</v>
      </c>
      <c r="E43" s="80" t="s">
        <v>766</v>
      </c>
      <c r="F43" s="14" t="s">
        <v>68</v>
      </c>
      <c r="G43" s="20">
        <v>20220986</v>
      </c>
      <c r="H43" s="15">
        <v>45365</v>
      </c>
      <c r="I43" s="17" t="s">
        <v>30</v>
      </c>
      <c r="J43" s="17" t="s">
        <v>30</v>
      </c>
      <c r="K43" s="20" t="s">
        <v>563</v>
      </c>
      <c r="L43" s="21">
        <v>0</v>
      </c>
      <c r="M43" s="17" t="s">
        <v>378</v>
      </c>
      <c r="N43" s="20" t="s">
        <v>436</v>
      </c>
      <c r="O43" s="17" t="s">
        <v>69</v>
      </c>
      <c r="P43" s="17" t="s">
        <v>30</v>
      </c>
      <c r="Q43" s="17" t="s">
        <v>30</v>
      </c>
      <c r="R43" s="17" t="s">
        <v>30</v>
      </c>
      <c r="S43" s="22"/>
      <c r="T43" s="25"/>
      <c r="U43" s="85"/>
      <c r="V43" s="21">
        <v>0</v>
      </c>
    </row>
    <row r="44" spans="2:22" ht="38.25">
      <c r="B44" s="20">
        <v>20221192</v>
      </c>
      <c r="C44" s="15">
        <v>45064</v>
      </c>
      <c r="D44" s="15">
        <v>47256</v>
      </c>
      <c r="E44" s="80" t="s">
        <v>767</v>
      </c>
      <c r="F44" s="14" t="s">
        <v>29</v>
      </c>
      <c r="G44" s="20">
        <v>20221192</v>
      </c>
      <c r="H44" s="15">
        <v>45064</v>
      </c>
      <c r="I44" s="17" t="s">
        <v>30</v>
      </c>
      <c r="J44" s="17" t="s">
        <v>30</v>
      </c>
      <c r="K44" s="20" t="s">
        <v>563</v>
      </c>
      <c r="L44" s="21">
        <v>0</v>
      </c>
      <c r="M44" s="17" t="s">
        <v>378</v>
      </c>
      <c r="N44" s="20" t="s">
        <v>436</v>
      </c>
      <c r="O44" s="17" t="s">
        <v>69</v>
      </c>
      <c r="P44" s="17" t="s">
        <v>30</v>
      </c>
      <c r="Q44" s="17" t="s">
        <v>30</v>
      </c>
      <c r="R44" s="17" t="s">
        <v>30</v>
      </c>
      <c r="S44" s="22"/>
      <c r="T44" s="25"/>
      <c r="U44" s="85"/>
      <c r="V44" s="21">
        <v>0</v>
      </c>
    </row>
    <row r="45" spans="2:22" ht="63.75">
      <c r="B45" s="20">
        <v>20210750</v>
      </c>
      <c r="C45" s="15">
        <v>45058</v>
      </c>
      <c r="D45" s="15">
        <v>45342</v>
      </c>
      <c r="E45" s="80" t="s">
        <v>768</v>
      </c>
      <c r="F45" s="14" t="s">
        <v>42</v>
      </c>
      <c r="G45" s="20">
        <v>20210750</v>
      </c>
      <c r="H45" s="15">
        <v>45058</v>
      </c>
      <c r="I45" s="17" t="s">
        <v>30</v>
      </c>
      <c r="J45" s="17" t="s">
        <v>30</v>
      </c>
      <c r="K45" s="20" t="s">
        <v>563</v>
      </c>
      <c r="L45" s="21">
        <v>209709.5</v>
      </c>
      <c r="M45" s="17" t="s">
        <v>378</v>
      </c>
      <c r="N45" s="20" t="s">
        <v>436</v>
      </c>
      <c r="O45" s="17" t="s">
        <v>73</v>
      </c>
      <c r="P45" s="17" t="s">
        <v>30</v>
      </c>
      <c r="Q45" s="17" t="s">
        <v>30</v>
      </c>
      <c r="R45" s="17" t="s">
        <v>30</v>
      </c>
      <c r="S45" s="22"/>
      <c r="T45" s="25"/>
      <c r="U45" s="85"/>
      <c r="V45" s="21">
        <v>209709.5</v>
      </c>
    </row>
    <row r="46" spans="2:22" ht="38.25">
      <c r="B46" s="20">
        <v>20230037</v>
      </c>
      <c r="C46" s="15">
        <v>45058</v>
      </c>
      <c r="D46" s="15">
        <v>46519</v>
      </c>
      <c r="E46" s="80" t="s">
        <v>769</v>
      </c>
      <c r="F46" s="14" t="s">
        <v>57</v>
      </c>
      <c r="G46" s="20">
        <v>20230037</v>
      </c>
      <c r="H46" s="15">
        <v>45058</v>
      </c>
      <c r="I46" s="17" t="s">
        <v>30</v>
      </c>
      <c r="J46" s="17" t="s">
        <v>30</v>
      </c>
      <c r="K46" s="20" t="s">
        <v>563</v>
      </c>
      <c r="L46" s="21">
        <v>13191.4</v>
      </c>
      <c r="M46" s="17" t="s">
        <v>378</v>
      </c>
      <c r="N46" s="20" t="s">
        <v>436</v>
      </c>
      <c r="O46" s="17" t="s">
        <v>73</v>
      </c>
      <c r="P46" s="17" t="s">
        <v>30</v>
      </c>
      <c r="Q46" s="17" t="s">
        <v>30</v>
      </c>
      <c r="R46" s="17" t="s">
        <v>30</v>
      </c>
      <c r="S46" s="22"/>
      <c r="T46" s="25"/>
      <c r="U46" s="85"/>
      <c r="V46" s="21">
        <v>13191.4</v>
      </c>
    </row>
    <row r="47" spans="2:22" ht="38.25">
      <c r="B47" s="20">
        <v>20230236</v>
      </c>
      <c r="C47" s="15">
        <v>45057</v>
      </c>
      <c r="D47" s="15">
        <v>46518</v>
      </c>
      <c r="E47" s="80" t="s">
        <v>770</v>
      </c>
      <c r="F47" s="14" t="s">
        <v>101</v>
      </c>
      <c r="G47" s="20">
        <v>20230236</v>
      </c>
      <c r="H47" s="15">
        <v>45057</v>
      </c>
      <c r="I47" s="17" t="s">
        <v>30</v>
      </c>
      <c r="J47" s="17" t="s">
        <v>30</v>
      </c>
      <c r="K47" s="20" t="s">
        <v>563</v>
      </c>
      <c r="L47" s="21">
        <v>0</v>
      </c>
      <c r="M47" s="17" t="s">
        <v>378</v>
      </c>
      <c r="N47" s="20" t="s">
        <v>436</v>
      </c>
      <c r="O47" s="17" t="s">
        <v>73</v>
      </c>
      <c r="P47" s="17" t="s">
        <v>30</v>
      </c>
      <c r="Q47" s="17" t="s">
        <v>30</v>
      </c>
      <c r="R47" s="17" t="s">
        <v>30</v>
      </c>
      <c r="S47" s="22"/>
      <c r="T47" s="25"/>
      <c r="U47" s="85"/>
      <c r="V47" s="21">
        <v>0</v>
      </c>
    </row>
    <row r="48" spans="2:22" ht="38.25">
      <c r="B48" s="20">
        <v>20230012</v>
      </c>
      <c r="C48" s="15">
        <v>45056</v>
      </c>
      <c r="D48" s="15">
        <v>47248</v>
      </c>
      <c r="E48" s="80" t="s">
        <v>645</v>
      </c>
      <c r="F48" s="14" t="s">
        <v>101</v>
      </c>
      <c r="G48" s="20">
        <v>20230012</v>
      </c>
      <c r="H48" s="15">
        <v>45056</v>
      </c>
      <c r="I48" s="17" t="s">
        <v>30</v>
      </c>
      <c r="J48" s="17" t="s">
        <v>30</v>
      </c>
      <c r="K48" s="20" t="s">
        <v>563</v>
      </c>
      <c r="L48" s="21">
        <v>0</v>
      </c>
      <c r="M48" s="17" t="s">
        <v>378</v>
      </c>
      <c r="N48" s="20" t="s">
        <v>436</v>
      </c>
      <c r="O48" s="17" t="s">
        <v>73</v>
      </c>
      <c r="P48" s="17" t="s">
        <v>30</v>
      </c>
      <c r="Q48" s="17" t="s">
        <v>30</v>
      </c>
      <c r="R48" s="17" t="s">
        <v>30</v>
      </c>
      <c r="S48" s="22"/>
      <c r="T48" s="25"/>
      <c r="U48" s="85"/>
      <c r="V48" s="21">
        <v>0</v>
      </c>
    </row>
    <row r="49" spans="2:22" ht="38.25">
      <c r="B49" s="20">
        <v>20221133</v>
      </c>
      <c r="C49" s="15">
        <v>45056</v>
      </c>
      <c r="D49" s="15">
        <v>47248</v>
      </c>
      <c r="E49" s="80" t="s">
        <v>771</v>
      </c>
      <c r="F49" s="14" t="s">
        <v>42</v>
      </c>
      <c r="G49" s="20">
        <v>20221133</v>
      </c>
      <c r="H49" s="15">
        <v>45056</v>
      </c>
      <c r="I49" s="17" t="s">
        <v>30</v>
      </c>
      <c r="J49" s="17" t="s">
        <v>30</v>
      </c>
      <c r="K49" s="20" t="s">
        <v>563</v>
      </c>
      <c r="L49" s="21">
        <v>0</v>
      </c>
      <c r="M49" s="17" t="s">
        <v>378</v>
      </c>
      <c r="N49" s="20" t="s">
        <v>436</v>
      </c>
      <c r="O49" s="17" t="s">
        <v>73</v>
      </c>
      <c r="P49" s="17" t="s">
        <v>30</v>
      </c>
      <c r="Q49" s="17" t="s">
        <v>30</v>
      </c>
      <c r="R49" s="17" t="s">
        <v>30</v>
      </c>
      <c r="S49" s="22"/>
      <c r="T49" s="25"/>
      <c r="U49" s="85"/>
      <c r="V49" s="21">
        <v>0</v>
      </c>
    </row>
    <row r="50" spans="2:22" ht="38.25">
      <c r="B50" s="20">
        <v>20221147</v>
      </c>
      <c r="C50" s="15">
        <v>45056</v>
      </c>
      <c r="D50" s="15">
        <v>47248</v>
      </c>
      <c r="E50" s="80" t="s">
        <v>772</v>
      </c>
      <c r="F50" s="14" t="s">
        <v>112</v>
      </c>
      <c r="G50" s="20">
        <v>20221147</v>
      </c>
      <c r="H50" s="15">
        <v>45056</v>
      </c>
      <c r="I50" s="17" t="s">
        <v>30</v>
      </c>
      <c r="J50" s="17" t="s">
        <v>30</v>
      </c>
      <c r="K50" s="20" t="s">
        <v>563</v>
      </c>
      <c r="L50" s="21">
        <v>0</v>
      </c>
      <c r="M50" s="17" t="s">
        <v>378</v>
      </c>
      <c r="N50" s="20" t="s">
        <v>436</v>
      </c>
      <c r="O50" s="17" t="s">
        <v>73</v>
      </c>
      <c r="P50" s="17" t="s">
        <v>30</v>
      </c>
      <c r="Q50" s="17" t="s">
        <v>30</v>
      </c>
      <c r="R50" s="17" t="s">
        <v>30</v>
      </c>
      <c r="S50" s="22"/>
      <c r="T50" s="25"/>
      <c r="U50" s="85"/>
      <c r="V50" s="21">
        <v>0</v>
      </c>
    </row>
    <row r="51" spans="2:22" ht="38.25">
      <c r="B51" s="20">
        <v>20230143</v>
      </c>
      <c r="C51" s="15">
        <v>45050</v>
      </c>
      <c r="D51" s="15">
        <v>47242</v>
      </c>
      <c r="E51" s="80" t="s">
        <v>773</v>
      </c>
      <c r="F51" s="14" t="s">
        <v>169</v>
      </c>
      <c r="G51" s="20">
        <v>20230143</v>
      </c>
      <c r="H51" s="15">
        <v>45050</v>
      </c>
      <c r="I51" s="17" t="s">
        <v>30</v>
      </c>
      <c r="J51" s="17" t="s">
        <v>30</v>
      </c>
      <c r="K51" s="20" t="s">
        <v>563</v>
      </c>
      <c r="L51" s="21">
        <v>0</v>
      </c>
      <c r="M51" s="17" t="s">
        <v>378</v>
      </c>
      <c r="N51" s="20" t="s">
        <v>436</v>
      </c>
      <c r="O51" s="17" t="s">
        <v>765</v>
      </c>
      <c r="P51" s="17" t="s">
        <v>30</v>
      </c>
      <c r="Q51" s="17" t="s">
        <v>30</v>
      </c>
      <c r="R51" s="17" t="s">
        <v>30</v>
      </c>
      <c r="S51" s="22"/>
      <c r="T51" s="25"/>
      <c r="U51" s="85"/>
      <c r="V51" s="21">
        <v>0</v>
      </c>
    </row>
    <row r="52" spans="2:22" ht="38.25">
      <c r="B52" s="20">
        <v>20220493</v>
      </c>
      <c r="C52" s="15">
        <v>45021</v>
      </c>
      <c r="D52" s="15">
        <v>46482</v>
      </c>
      <c r="E52" s="80" t="s">
        <v>774</v>
      </c>
      <c r="F52" s="14" t="s">
        <v>103</v>
      </c>
      <c r="G52" s="20">
        <v>20220493</v>
      </c>
      <c r="H52" s="15">
        <v>45021</v>
      </c>
      <c r="I52" s="17" t="s">
        <v>30</v>
      </c>
      <c r="J52" s="17" t="s">
        <v>30</v>
      </c>
      <c r="K52" s="20" t="s">
        <v>563</v>
      </c>
      <c r="L52" s="21">
        <v>13191.4</v>
      </c>
      <c r="M52" s="17" t="s">
        <v>378</v>
      </c>
      <c r="N52" s="20" t="s">
        <v>436</v>
      </c>
      <c r="O52" s="17" t="s">
        <v>73</v>
      </c>
      <c r="P52" s="17" t="s">
        <v>30</v>
      </c>
      <c r="Q52" s="17" t="s">
        <v>30</v>
      </c>
      <c r="R52" s="17" t="s">
        <v>30</v>
      </c>
      <c r="S52" s="22">
        <v>14814.64</v>
      </c>
      <c r="T52" s="25">
        <v>1802354</v>
      </c>
      <c r="U52" s="85"/>
      <c r="V52" s="21">
        <v>0</v>
      </c>
    </row>
    <row r="53" spans="2:22" ht="38.25">
      <c r="B53" s="20">
        <v>20220686</v>
      </c>
      <c r="C53" s="15">
        <v>45021</v>
      </c>
      <c r="D53" s="15">
        <v>46482</v>
      </c>
      <c r="E53" s="80" t="s">
        <v>775</v>
      </c>
      <c r="F53" s="14" t="s">
        <v>103</v>
      </c>
      <c r="G53" s="20">
        <v>20220686</v>
      </c>
      <c r="H53" s="15">
        <v>45021</v>
      </c>
      <c r="I53" s="17" t="s">
        <v>30</v>
      </c>
      <c r="J53" s="17" t="s">
        <v>30</v>
      </c>
      <c r="K53" s="20" t="s">
        <v>563</v>
      </c>
      <c r="L53" s="21">
        <v>39574.18</v>
      </c>
      <c r="M53" s="17" t="s">
        <v>378</v>
      </c>
      <c r="N53" s="20" t="s">
        <v>436</v>
      </c>
      <c r="O53" s="17" t="s">
        <v>73</v>
      </c>
      <c r="P53" s="17" t="s">
        <v>30</v>
      </c>
      <c r="Q53" s="17" t="s">
        <v>30</v>
      </c>
      <c r="R53" s="17" t="s">
        <v>30</v>
      </c>
      <c r="S53" s="22">
        <v>14814.64</v>
      </c>
      <c r="T53" s="25">
        <v>1806478</v>
      </c>
      <c r="U53" s="85" t="s">
        <v>776</v>
      </c>
      <c r="V53" s="21">
        <v>0</v>
      </c>
    </row>
    <row r="54" spans="2:22" ht="38.25">
      <c r="B54" s="20">
        <v>20220821</v>
      </c>
      <c r="C54" s="15">
        <v>45007</v>
      </c>
      <c r="D54" s="15">
        <v>47199</v>
      </c>
      <c r="E54" s="80" t="s">
        <v>777</v>
      </c>
      <c r="F54" s="14" t="s">
        <v>29</v>
      </c>
      <c r="G54" s="20">
        <v>20220821</v>
      </c>
      <c r="H54" s="15">
        <v>45007</v>
      </c>
      <c r="I54" s="17" t="s">
        <v>30</v>
      </c>
      <c r="J54" s="17" t="s">
        <v>30</v>
      </c>
      <c r="K54" s="20" t="s">
        <v>563</v>
      </c>
      <c r="L54" s="21">
        <v>10633038.5</v>
      </c>
      <c r="M54" s="17" t="s">
        <v>378</v>
      </c>
      <c r="N54" s="20" t="s">
        <v>436</v>
      </c>
      <c r="O54" s="17" t="s">
        <v>73</v>
      </c>
      <c r="P54" s="17" t="s">
        <v>30</v>
      </c>
      <c r="Q54" s="17" t="s">
        <v>30</v>
      </c>
      <c r="R54" s="17" t="s">
        <v>30</v>
      </c>
      <c r="S54" s="22"/>
      <c r="T54" s="25"/>
      <c r="U54" s="85"/>
      <c r="V54" s="134">
        <v>10633038.5</v>
      </c>
    </row>
    <row r="55" spans="2:22" ht="38.25">
      <c r="B55" s="20">
        <v>20221104</v>
      </c>
      <c r="C55" s="15">
        <v>45014</v>
      </c>
      <c r="D55" s="15">
        <v>47206</v>
      </c>
      <c r="E55" s="80" t="s">
        <v>362</v>
      </c>
      <c r="F55" s="14" t="s">
        <v>57</v>
      </c>
      <c r="G55" s="20">
        <v>20221104</v>
      </c>
      <c r="H55" s="15">
        <v>45014</v>
      </c>
      <c r="I55" s="17" t="s">
        <v>30</v>
      </c>
      <c r="J55" s="17" t="s">
        <v>30</v>
      </c>
      <c r="K55" s="20" t="s">
        <v>563</v>
      </c>
      <c r="L55" s="21">
        <v>0</v>
      </c>
      <c r="M55" s="17" t="s">
        <v>378</v>
      </c>
      <c r="N55" s="20" t="s">
        <v>436</v>
      </c>
      <c r="O55" s="17" t="s">
        <v>73</v>
      </c>
      <c r="P55" s="17" t="s">
        <v>30</v>
      </c>
      <c r="Q55" s="17" t="s">
        <v>30</v>
      </c>
      <c r="R55" s="17" t="s">
        <v>30</v>
      </c>
      <c r="S55" s="22"/>
      <c r="T55" s="25"/>
      <c r="U55" s="85"/>
      <c r="V55" s="21">
        <v>0</v>
      </c>
    </row>
    <row r="56" spans="2:22" ht="38.25">
      <c r="B56" s="20">
        <v>20221044</v>
      </c>
      <c r="C56" s="15">
        <v>45014</v>
      </c>
      <c r="D56" s="15">
        <v>47206</v>
      </c>
      <c r="E56" s="80" t="s">
        <v>778</v>
      </c>
      <c r="F56" s="14" t="s">
        <v>42</v>
      </c>
      <c r="G56" s="20">
        <v>20221044</v>
      </c>
      <c r="H56" s="15">
        <v>45014</v>
      </c>
      <c r="I56" s="17" t="s">
        <v>30</v>
      </c>
      <c r="J56" s="17" t="s">
        <v>30</v>
      </c>
      <c r="K56" s="20" t="s">
        <v>563</v>
      </c>
      <c r="L56" s="21">
        <v>0</v>
      </c>
      <c r="M56" s="17" t="s">
        <v>378</v>
      </c>
      <c r="N56" s="20" t="s">
        <v>436</v>
      </c>
      <c r="O56" s="17" t="s">
        <v>73</v>
      </c>
      <c r="P56" s="17" t="s">
        <v>30</v>
      </c>
      <c r="Q56" s="17" t="s">
        <v>30</v>
      </c>
      <c r="R56" s="17" t="s">
        <v>30</v>
      </c>
      <c r="S56" s="22"/>
      <c r="T56" s="25"/>
      <c r="U56" s="85"/>
      <c r="V56" s="21">
        <v>0</v>
      </c>
    </row>
    <row r="57" spans="2:22" ht="38.25">
      <c r="B57" s="20">
        <v>20220982</v>
      </c>
      <c r="C57" s="15">
        <v>45009</v>
      </c>
      <c r="D57" s="15">
        <v>47201</v>
      </c>
      <c r="E57" s="80" t="s">
        <v>779</v>
      </c>
      <c r="F57" s="14" t="s">
        <v>42</v>
      </c>
      <c r="G57" s="20">
        <v>20220982</v>
      </c>
      <c r="H57" s="15">
        <v>45009</v>
      </c>
      <c r="I57" s="17" t="s">
        <v>30</v>
      </c>
      <c r="J57" s="17" t="s">
        <v>30</v>
      </c>
      <c r="K57" s="20" t="s">
        <v>563</v>
      </c>
      <c r="L57" s="21">
        <v>0</v>
      </c>
      <c r="M57" s="17" t="s">
        <v>378</v>
      </c>
      <c r="N57" s="20" t="s">
        <v>436</v>
      </c>
      <c r="O57" s="17" t="s">
        <v>73</v>
      </c>
      <c r="P57" s="17" t="s">
        <v>30</v>
      </c>
      <c r="Q57" s="17" t="s">
        <v>30</v>
      </c>
      <c r="R57" s="17" t="s">
        <v>30</v>
      </c>
      <c r="S57" s="22"/>
      <c r="T57" s="25"/>
      <c r="U57" s="85"/>
      <c r="V57" s="21">
        <v>0</v>
      </c>
    </row>
    <row r="58" spans="2:22" ht="38.25">
      <c r="B58" s="20">
        <v>20220894</v>
      </c>
      <c r="C58" s="15">
        <v>45005</v>
      </c>
      <c r="D58" s="15">
        <v>46466</v>
      </c>
      <c r="E58" s="80" t="s">
        <v>780</v>
      </c>
      <c r="F58" s="14" t="s">
        <v>42</v>
      </c>
      <c r="G58" s="20">
        <v>20220894</v>
      </c>
      <c r="H58" s="15">
        <v>45005</v>
      </c>
      <c r="I58" s="17" t="s">
        <v>30</v>
      </c>
      <c r="J58" s="17" t="s">
        <v>30</v>
      </c>
      <c r="K58" s="20" t="s">
        <v>563</v>
      </c>
      <c r="L58" s="21">
        <v>552197.69999999995</v>
      </c>
      <c r="M58" s="17" t="s">
        <v>378</v>
      </c>
      <c r="N58" s="20" t="s">
        <v>436</v>
      </c>
      <c r="O58" s="17" t="s">
        <v>73</v>
      </c>
      <c r="P58" s="17" t="s">
        <v>30</v>
      </c>
      <c r="Q58" s="17" t="s">
        <v>30</v>
      </c>
      <c r="R58" s="17" t="s">
        <v>30</v>
      </c>
      <c r="S58" s="22"/>
      <c r="T58" s="25"/>
      <c r="U58" s="85"/>
      <c r="V58" s="21">
        <v>552197.69999999995</v>
      </c>
    </row>
    <row r="59" spans="2:22" ht="38.25">
      <c r="B59" s="20">
        <v>20221100</v>
      </c>
      <c r="C59" s="15">
        <v>45005</v>
      </c>
      <c r="D59" s="15">
        <v>47197</v>
      </c>
      <c r="E59" s="80" t="s">
        <v>781</v>
      </c>
      <c r="F59" s="14" t="s">
        <v>29</v>
      </c>
      <c r="G59" s="20">
        <v>20221100</v>
      </c>
      <c r="H59" s="15">
        <v>45005</v>
      </c>
      <c r="I59" s="17" t="s">
        <v>30</v>
      </c>
      <c r="J59" s="17" t="s">
        <v>30</v>
      </c>
      <c r="K59" s="20" t="s">
        <v>563</v>
      </c>
      <c r="L59" s="21">
        <v>0</v>
      </c>
      <c r="M59" s="17" t="s">
        <v>378</v>
      </c>
      <c r="N59" s="20" t="s">
        <v>436</v>
      </c>
      <c r="O59" s="17" t="s">
        <v>73</v>
      </c>
      <c r="P59" s="17" t="s">
        <v>30</v>
      </c>
      <c r="Q59" s="17" t="s">
        <v>30</v>
      </c>
      <c r="R59" s="17" t="s">
        <v>30</v>
      </c>
      <c r="S59" s="22"/>
      <c r="T59" s="25"/>
      <c r="U59" s="85"/>
      <c r="V59" s="21">
        <v>0</v>
      </c>
    </row>
    <row r="60" spans="2:22" ht="45">
      <c r="B60" s="20">
        <v>20220302</v>
      </c>
      <c r="C60" s="15">
        <v>45001</v>
      </c>
      <c r="D60" s="15">
        <v>46462</v>
      </c>
      <c r="E60" s="80" t="s">
        <v>782</v>
      </c>
      <c r="F60" s="14" t="s">
        <v>103</v>
      </c>
      <c r="G60" s="20">
        <v>20220302</v>
      </c>
      <c r="H60" s="15">
        <v>45001</v>
      </c>
      <c r="I60" s="17" t="s">
        <v>30</v>
      </c>
      <c r="J60" s="17" t="s">
        <v>30</v>
      </c>
      <c r="K60" s="20" t="s">
        <v>563</v>
      </c>
      <c r="L60" s="21">
        <v>52765.56</v>
      </c>
      <c r="M60" s="17" t="s">
        <v>378</v>
      </c>
      <c r="N60" s="20" t="s">
        <v>436</v>
      </c>
      <c r="O60" s="17" t="s">
        <v>73</v>
      </c>
      <c r="P60" s="17" t="s">
        <v>30</v>
      </c>
      <c r="Q60" s="17" t="s">
        <v>30</v>
      </c>
      <c r="R60" s="17" t="s">
        <v>30</v>
      </c>
      <c r="S60" s="22">
        <f>13191.39 + 26728.8 +14814.64</f>
        <v>54734.83</v>
      </c>
      <c r="T60" s="25" t="s">
        <v>783</v>
      </c>
      <c r="U60" s="85" t="s">
        <v>784</v>
      </c>
      <c r="V60" s="21">
        <v>0</v>
      </c>
    </row>
    <row r="61" spans="2:22" ht="38.25">
      <c r="B61" s="20">
        <v>20220270</v>
      </c>
      <c r="C61" s="15">
        <v>45001</v>
      </c>
      <c r="D61" s="15">
        <v>46462</v>
      </c>
      <c r="E61" s="80" t="s">
        <v>785</v>
      </c>
      <c r="F61" s="14" t="s">
        <v>44</v>
      </c>
      <c r="G61" s="20">
        <v>20220270</v>
      </c>
      <c r="H61" s="15">
        <v>45001</v>
      </c>
      <c r="I61" s="17" t="s">
        <v>30</v>
      </c>
      <c r="J61" s="17" t="s">
        <v>30</v>
      </c>
      <c r="K61" s="20" t="s">
        <v>563</v>
      </c>
      <c r="L61" s="21">
        <v>52765.56</v>
      </c>
      <c r="M61" s="17" t="s">
        <v>378</v>
      </c>
      <c r="N61" s="20" t="s">
        <v>436</v>
      </c>
      <c r="O61" s="17" t="s">
        <v>73</v>
      </c>
      <c r="P61" s="17" t="s">
        <v>30</v>
      </c>
      <c r="Q61" s="17" t="s">
        <v>30</v>
      </c>
      <c r="R61" s="17" t="s">
        <v>30</v>
      </c>
      <c r="S61" s="22">
        <v>53457.599999999999</v>
      </c>
      <c r="T61" s="25">
        <v>1716070</v>
      </c>
      <c r="U61" s="85">
        <v>45356</v>
      </c>
      <c r="V61" s="21"/>
    </row>
    <row r="62" spans="2:22" ht="38.25">
      <c r="B62" s="20">
        <v>20220957</v>
      </c>
      <c r="C62" s="15">
        <v>44984</v>
      </c>
      <c r="D62" s="15">
        <v>46445</v>
      </c>
      <c r="E62" s="80" t="s">
        <v>786</v>
      </c>
      <c r="F62" s="14" t="s">
        <v>44</v>
      </c>
      <c r="G62" s="20">
        <v>20220957</v>
      </c>
      <c r="H62" s="15">
        <v>44984</v>
      </c>
      <c r="I62" s="17" t="s">
        <v>30</v>
      </c>
      <c r="J62" s="17" t="s">
        <v>30</v>
      </c>
      <c r="K62" s="20" t="s">
        <v>563</v>
      </c>
      <c r="L62" s="21">
        <v>39574.18</v>
      </c>
      <c r="M62" s="17" t="s">
        <v>378</v>
      </c>
      <c r="N62" s="20" t="s">
        <v>436</v>
      </c>
      <c r="O62" s="17" t="s">
        <v>73</v>
      </c>
      <c r="P62" s="17" t="s">
        <v>30</v>
      </c>
      <c r="Q62" s="17" t="s">
        <v>30</v>
      </c>
      <c r="R62" s="17" t="s">
        <v>30</v>
      </c>
      <c r="S62" s="22"/>
      <c r="T62" s="25"/>
      <c r="U62" s="85"/>
      <c r="V62" s="21">
        <v>39574.18</v>
      </c>
    </row>
    <row r="63" spans="2:22" ht="38.25">
      <c r="B63" s="20">
        <v>20221051</v>
      </c>
      <c r="C63" s="15">
        <v>44974</v>
      </c>
      <c r="D63" s="15">
        <v>47166</v>
      </c>
      <c r="E63" s="80" t="s">
        <v>787</v>
      </c>
      <c r="F63" s="14" t="s">
        <v>109</v>
      </c>
      <c r="G63" s="20">
        <v>20221051</v>
      </c>
      <c r="H63" s="15">
        <v>44974</v>
      </c>
      <c r="I63" s="17" t="s">
        <v>30</v>
      </c>
      <c r="J63" s="17" t="s">
        <v>30</v>
      </c>
      <c r="K63" s="20" t="s">
        <v>563</v>
      </c>
      <c r="L63" s="21">
        <v>0</v>
      </c>
      <c r="M63" s="17" t="s">
        <v>378</v>
      </c>
      <c r="N63" s="20" t="s">
        <v>436</v>
      </c>
      <c r="O63" s="17" t="s">
        <v>73</v>
      </c>
      <c r="P63" s="17" t="s">
        <v>30</v>
      </c>
      <c r="Q63" s="17" t="s">
        <v>30</v>
      </c>
      <c r="R63" s="17" t="s">
        <v>30</v>
      </c>
      <c r="S63" s="22"/>
      <c r="T63" s="25"/>
      <c r="U63" s="85"/>
      <c r="V63" s="21">
        <v>0</v>
      </c>
    </row>
    <row r="64" spans="2:22" ht="38.25">
      <c r="B64" s="20">
        <v>20221082</v>
      </c>
      <c r="C64" s="15">
        <v>44970</v>
      </c>
      <c r="D64" s="15">
        <v>47162</v>
      </c>
      <c r="E64" s="80" t="s">
        <v>90</v>
      </c>
      <c r="F64" s="14" t="s">
        <v>91</v>
      </c>
      <c r="G64" s="20">
        <v>20221082</v>
      </c>
      <c r="H64" s="15">
        <v>44970</v>
      </c>
      <c r="I64" s="17" t="s">
        <v>30</v>
      </c>
      <c r="J64" s="17" t="s">
        <v>30</v>
      </c>
      <c r="K64" s="20" t="s">
        <v>563</v>
      </c>
      <c r="L64" s="21">
        <v>0</v>
      </c>
      <c r="M64" s="17" t="s">
        <v>378</v>
      </c>
      <c r="N64" s="20" t="s">
        <v>436</v>
      </c>
      <c r="O64" s="17" t="s">
        <v>73</v>
      </c>
      <c r="P64" s="17" t="s">
        <v>30</v>
      </c>
      <c r="Q64" s="17" t="s">
        <v>30</v>
      </c>
      <c r="R64" s="17" t="s">
        <v>30</v>
      </c>
      <c r="S64" s="22"/>
      <c r="T64" s="25"/>
      <c r="U64" s="85"/>
      <c r="V64" s="21">
        <v>0</v>
      </c>
    </row>
    <row r="65" spans="2:22" ht="38.25">
      <c r="B65" s="20">
        <v>20221014</v>
      </c>
      <c r="C65" s="15">
        <v>44966</v>
      </c>
      <c r="D65" s="15">
        <v>47158</v>
      </c>
      <c r="E65" s="80" t="s">
        <v>788</v>
      </c>
      <c r="F65" s="14" t="s">
        <v>29</v>
      </c>
      <c r="G65" s="20">
        <v>20221014</v>
      </c>
      <c r="H65" s="15">
        <v>44966</v>
      </c>
      <c r="I65" s="17" t="s">
        <v>30</v>
      </c>
      <c r="J65" s="17" t="s">
        <v>30</v>
      </c>
      <c r="K65" s="20" t="s">
        <v>563</v>
      </c>
      <c r="L65" s="21">
        <v>0</v>
      </c>
      <c r="M65" s="17" t="s">
        <v>378</v>
      </c>
      <c r="N65" s="20" t="s">
        <v>436</v>
      </c>
      <c r="O65" s="17" t="s">
        <v>73</v>
      </c>
      <c r="P65" s="17" t="s">
        <v>30</v>
      </c>
      <c r="Q65" s="17" t="s">
        <v>30</v>
      </c>
      <c r="R65" s="17" t="s">
        <v>30</v>
      </c>
      <c r="S65" s="22"/>
      <c r="T65" s="25"/>
      <c r="U65" s="85"/>
      <c r="V65" s="21">
        <v>0</v>
      </c>
    </row>
    <row r="66" spans="2:22" ht="38.25">
      <c r="B66" s="20">
        <v>20220736</v>
      </c>
      <c r="C66" s="15">
        <v>44965</v>
      </c>
      <c r="D66" s="15">
        <v>47157</v>
      </c>
      <c r="E66" s="80" t="s">
        <v>789</v>
      </c>
      <c r="F66" s="14" t="s">
        <v>135</v>
      </c>
      <c r="G66" s="20">
        <v>20220736</v>
      </c>
      <c r="H66" s="15">
        <v>44966</v>
      </c>
      <c r="I66" s="17" t="s">
        <v>30</v>
      </c>
      <c r="J66" s="17" t="s">
        <v>30</v>
      </c>
      <c r="K66" s="20" t="s">
        <v>563</v>
      </c>
      <c r="L66" s="21">
        <v>0</v>
      </c>
      <c r="M66" s="17" t="s">
        <v>378</v>
      </c>
      <c r="N66" s="20" t="s">
        <v>436</v>
      </c>
      <c r="O66" s="17" t="s">
        <v>790</v>
      </c>
      <c r="P66" s="17" t="s">
        <v>30</v>
      </c>
      <c r="Q66" s="17" t="s">
        <v>30</v>
      </c>
      <c r="R66" s="17" t="s">
        <v>30</v>
      </c>
      <c r="S66" s="22"/>
      <c r="T66" s="25"/>
      <c r="U66" s="85"/>
      <c r="V66" s="21">
        <v>0</v>
      </c>
    </row>
    <row r="67" spans="2:22" ht="38.25">
      <c r="B67" s="20">
        <v>20220959</v>
      </c>
      <c r="C67" s="15">
        <v>44965</v>
      </c>
      <c r="D67" s="15">
        <v>46426</v>
      </c>
      <c r="E67" s="80" t="s">
        <v>719</v>
      </c>
      <c r="F67" s="14" t="s">
        <v>101</v>
      </c>
      <c r="G67" s="20">
        <v>20220959</v>
      </c>
      <c r="H67" s="15">
        <v>44965</v>
      </c>
      <c r="I67" s="17" t="s">
        <v>30</v>
      </c>
      <c r="J67" s="17" t="s">
        <v>30</v>
      </c>
      <c r="K67" s="20" t="s">
        <v>563</v>
      </c>
      <c r="L67" s="21">
        <v>13364.4</v>
      </c>
      <c r="M67" s="17" t="s">
        <v>378</v>
      </c>
      <c r="N67" s="20" t="s">
        <v>436</v>
      </c>
      <c r="O67" s="17" t="s">
        <v>73</v>
      </c>
      <c r="P67" s="17" t="s">
        <v>30</v>
      </c>
      <c r="Q67" s="17" t="s">
        <v>30</v>
      </c>
      <c r="R67" s="17" t="s">
        <v>30</v>
      </c>
      <c r="S67" s="22">
        <v>13364.4</v>
      </c>
      <c r="T67" s="25">
        <v>1644324</v>
      </c>
      <c r="U67" s="85" t="s">
        <v>791</v>
      </c>
      <c r="V67" s="21">
        <v>0</v>
      </c>
    </row>
    <row r="68" spans="2:22" ht="38.25">
      <c r="B68" s="20">
        <v>20220819</v>
      </c>
      <c r="C68" s="15">
        <v>44956</v>
      </c>
      <c r="D68" s="15">
        <v>47148</v>
      </c>
      <c r="E68" s="80" t="s">
        <v>792</v>
      </c>
      <c r="F68" s="14" t="s">
        <v>42</v>
      </c>
      <c r="G68" s="20">
        <v>20220819</v>
      </c>
      <c r="H68" s="15">
        <v>44956</v>
      </c>
      <c r="I68" s="17" t="s">
        <v>30</v>
      </c>
      <c r="J68" s="17" t="s">
        <v>30</v>
      </c>
      <c r="K68" s="20" t="s">
        <v>563</v>
      </c>
      <c r="L68" s="21">
        <v>0</v>
      </c>
      <c r="M68" s="17" t="s">
        <v>378</v>
      </c>
      <c r="N68" s="20" t="s">
        <v>436</v>
      </c>
      <c r="O68" s="17" t="s">
        <v>73</v>
      </c>
      <c r="P68" s="17" t="s">
        <v>30</v>
      </c>
      <c r="Q68" s="17" t="s">
        <v>30</v>
      </c>
      <c r="R68" s="17" t="s">
        <v>30</v>
      </c>
      <c r="S68" s="22"/>
      <c r="T68" s="25"/>
      <c r="U68" s="85"/>
      <c r="V68" s="21">
        <v>0</v>
      </c>
    </row>
    <row r="69" spans="2:22" ht="38.25">
      <c r="B69" s="20">
        <v>20220897</v>
      </c>
      <c r="C69" s="15">
        <v>44951</v>
      </c>
      <c r="D69" s="15">
        <v>46412</v>
      </c>
      <c r="E69" s="80" t="s">
        <v>793</v>
      </c>
      <c r="F69" s="14" t="s">
        <v>64</v>
      </c>
      <c r="G69" s="20">
        <v>20220897</v>
      </c>
      <c r="H69" s="15">
        <v>44951</v>
      </c>
      <c r="I69" s="17" t="s">
        <v>30</v>
      </c>
      <c r="J69" s="17" t="s">
        <v>30</v>
      </c>
      <c r="K69" s="20" t="s">
        <v>563</v>
      </c>
      <c r="L69" s="21">
        <v>13191.4</v>
      </c>
      <c r="M69" s="17" t="s">
        <v>378</v>
      </c>
      <c r="N69" s="20" t="s">
        <v>436</v>
      </c>
      <c r="O69" s="17" t="s">
        <v>73</v>
      </c>
      <c r="P69" s="17" t="s">
        <v>30</v>
      </c>
      <c r="Q69" s="17" t="s">
        <v>30</v>
      </c>
      <c r="R69" s="17" t="s">
        <v>30</v>
      </c>
      <c r="S69" s="22">
        <v>13364.4</v>
      </c>
      <c r="T69" s="25">
        <v>1626765</v>
      </c>
      <c r="U69" s="85" t="s">
        <v>794</v>
      </c>
      <c r="V69" s="21">
        <v>0</v>
      </c>
    </row>
    <row r="70" spans="2:22" ht="38.25">
      <c r="B70" s="20">
        <v>20221027</v>
      </c>
      <c r="C70" s="15">
        <v>44946</v>
      </c>
      <c r="D70" s="15">
        <v>47138</v>
      </c>
      <c r="E70" s="80" t="s">
        <v>795</v>
      </c>
      <c r="F70" s="14" t="s">
        <v>314</v>
      </c>
      <c r="G70" s="20">
        <v>20221027</v>
      </c>
      <c r="H70" s="15">
        <v>44946</v>
      </c>
      <c r="I70" s="17" t="s">
        <v>30</v>
      </c>
      <c r="J70" s="17" t="s">
        <v>30</v>
      </c>
      <c r="K70" s="20" t="s">
        <v>563</v>
      </c>
      <c r="L70" s="21">
        <v>0</v>
      </c>
      <c r="M70" s="17" t="s">
        <v>378</v>
      </c>
      <c r="N70" s="20" t="s">
        <v>436</v>
      </c>
      <c r="O70" s="17" t="s">
        <v>796</v>
      </c>
      <c r="P70" s="17" t="s">
        <v>30</v>
      </c>
      <c r="Q70" s="17" t="s">
        <v>30</v>
      </c>
      <c r="R70" s="17" t="s">
        <v>30</v>
      </c>
      <c r="S70" s="22"/>
      <c r="T70" s="25"/>
      <c r="U70" s="85"/>
      <c r="V70" s="21">
        <v>0</v>
      </c>
    </row>
    <row r="71" spans="2:22" ht="38.25">
      <c r="B71" s="20">
        <v>20221024</v>
      </c>
      <c r="C71" s="15">
        <v>44944</v>
      </c>
      <c r="D71" s="15">
        <v>47136</v>
      </c>
      <c r="E71" s="80" t="s">
        <v>797</v>
      </c>
      <c r="F71" s="14" t="s">
        <v>36</v>
      </c>
      <c r="G71" s="20">
        <v>20221024</v>
      </c>
      <c r="H71" s="15">
        <v>44944</v>
      </c>
      <c r="I71" s="17" t="s">
        <v>30</v>
      </c>
      <c r="J71" s="17" t="s">
        <v>30</v>
      </c>
      <c r="K71" s="20" t="s">
        <v>563</v>
      </c>
      <c r="L71" s="21">
        <v>0</v>
      </c>
      <c r="M71" s="17" t="s">
        <v>378</v>
      </c>
      <c r="N71" s="20" t="s">
        <v>436</v>
      </c>
      <c r="O71" s="17" t="s">
        <v>73</v>
      </c>
      <c r="P71" s="17" t="s">
        <v>30</v>
      </c>
      <c r="Q71" s="17" t="s">
        <v>30</v>
      </c>
      <c r="R71" s="17" t="s">
        <v>30</v>
      </c>
      <c r="S71" s="22"/>
      <c r="T71" s="25"/>
      <c r="U71" s="85"/>
      <c r="V71" s="21">
        <v>0</v>
      </c>
    </row>
    <row r="72" spans="2:22" ht="38.25">
      <c r="B72" s="20">
        <v>20221096</v>
      </c>
      <c r="C72" s="15">
        <v>44935</v>
      </c>
      <c r="D72" s="15">
        <v>46396</v>
      </c>
      <c r="E72" s="80" t="s">
        <v>798</v>
      </c>
      <c r="F72" s="14" t="s">
        <v>44</v>
      </c>
      <c r="G72" s="20">
        <v>20221096</v>
      </c>
      <c r="H72" s="15">
        <v>44935</v>
      </c>
      <c r="I72" s="17" t="s">
        <v>30</v>
      </c>
      <c r="J72" s="17" t="s">
        <v>30</v>
      </c>
      <c r="K72" s="20" t="s">
        <v>563</v>
      </c>
      <c r="L72" s="21">
        <v>13191.4</v>
      </c>
      <c r="M72" s="17" t="s">
        <v>378</v>
      </c>
      <c r="N72" s="20" t="s">
        <v>436</v>
      </c>
      <c r="O72" s="17" t="s">
        <v>73</v>
      </c>
      <c r="P72" s="17" t="s">
        <v>30</v>
      </c>
      <c r="Q72" s="17" t="s">
        <v>30</v>
      </c>
      <c r="R72" s="17" t="s">
        <v>30</v>
      </c>
      <c r="S72" s="22"/>
      <c r="T72" s="25"/>
      <c r="U72" s="85"/>
      <c r="V72" s="21">
        <v>13191.4</v>
      </c>
    </row>
    <row r="73" spans="2:22" ht="38.25">
      <c r="B73" s="20">
        <v>20220564</v>
      </c>
      <c r="C73" s="15">
        <v>44935</v>
      </c>
      <c r="D73" s="15">
        <v>47127</v>
      </c>
      <c r="E73" s="80" t="s">
        <v>799</v>
      </c>
      <c r="F73" s="14" t="s">
        <v>112</v>
      </c>
      <c r="G73" s="20">
        <v>20220564</v>
      </c>
      <c r="H73" s="15">
        <v>44935</v>
      </c>
      <c r="I73" s="17" t="s">
        <v>30</v>
      </c>
      <c r="J73" s="17" t="s">
        <v>30</v>
      </c>
      <c r="K73" s="20" t="s">
        <v>563</v>
      </c>
      <c r="L73" s="21">
        <v>0</v>
      </c>
      <c r="M73" s="17" t="s">
        <v>378</v>
      </c>
      <c r="N73" s="20" t="s">
        <v>436</v>
      </c>
      <c r="O73" s="17" t="s">
        <v>765</v>
      </c>
      <c r="P73" s="17" t="s">
        <v>30</v>
      </c>
      <c r="Q73" s="17" t="s">
        <v>30</v>
      </c>
      <c r="R73" s="17" t="s">
        <v>30</v>
      </c>
      <c r="S73" s="22"/>
      <c r="T73" s="25"/>
      <c r="U73" s="85"/>
      <c r="V73" s="21">
        <v>0</v>
      </c>
    </row>
    <row r="74" spans="2:22" ht="38.25">
      <c r="B74" s="20">
        <v>20220937</v>
      </c>
      <c r="C74" s="15">
        <v>44931</v>
      </c>
      <c r="D74" s="15">
        <v>47123</v>
      </c>
      <c r="E74" s="80" t="s">
        <v>800</v>
      </c>
      <c r="F74" s="14" t="s">
        <v>42</v>
      </c>
      <c r="G74" s="20">
        <v>20220937</v>
      </c>
      <c r="H74" s="15">
        <v>44931</v>
      </c>
      <c r="I74" s="17" t="s">
        <v>30</v>
      </c>
      <c r="J74" s="17" t="s">
        <v>30</v>
      </c>
      <c r="K74" s="20" t="s">
        <v>563</v>
      </c>
      <c r="L74" s="21">
        <v>0</v>
      </c>
      <c r="M74" s="17" t="s">
        <v>378</v>
      </c>
      <c r="N74" s="20" t="s">
        <v>436</v>
      </c>
      <c r="O74" s="17" t="s">
        <v>73</v>
      </c>
      <c r="P74" s="17" t="s">
        <v>30</v>
      </c>
      <c r="Q74" s="17" t="s">
        <v>30</v>
      </c>
      <c r="R74" s="17" t="s">
        <v>30</v>
      </c>
      <c r="S74" s="22"/>
      <c r="T74" s="25"/>
      <c r="U74" s="85"/>
      <c r="V74" s="21">
        <v>0</v>
      </c>
    </row>
    <row r="75" spans="2:22" ht="38.25">
      <c r="B75" s="20">
        <v>20220780</v>
      </c>
      <c r="C75" s="15">
        <v>44930</v>
      </c>
      <c r="D75" s="15">
        <v>47122</v>
      </c>
      <c r="E75" s="80" t="s">
        <v>801</v>
      </c>
      <c r="F75" s="14" t="s">
        <v>68</v>
      </c>
      <c r="G75" s="20">
        <v>20220780</v>
      </c>
      <c r="H75" s="15">
        <v>44930</v>
      </c>
      <c r="I75" s="17" t="s">
        <v>30</v>
      </c>
      <c r="J75" s="17" t="s">
        <v>30</v>
      </c>
      <c r="K75" s="20" t="s">
        <v>563</v>
      </c>
      <c r="L75" s="21">
        <v>0</v>
      </c>
      <c r="M75" s="17" t="s">
        <v>378</v>
      </c>
      <c r="N75" s="20" t="s">
        <v>436</v>
      </c>
      <c r="O75" s="17" t="s">
        <v>73</v>
      </c>
      <c r="P75" s="17" t="s">
        <v>30</v>
      </c>
      <c r="Q75" s="17" t="s">
        <v>30</v>
      </c>
      <c r="R75" s="17" t="s">
        <v>30</v>
      </c>
      <c r="S75" s="22"/>
      <c r="T75" s="25"/>
      <c r="U75" s="85"/>
      <c r="V75" s="21">
        <v>0</v>
      </c>
    </row>
    <row r="76" spans="2:22" ht="38.25">
      <c r="B76" s="20">
        <v>20230536</v>
      </c>
      <c r="C76" s="15">
        <v>45138</v>
      </c>
      <c r="D76" s="15">
        <v>47330</v>
      </c>
      <c r="E76" s="80" t="s">
        <v>755</v>
      </c>
      <c r="F76" s="14" t="s">
        <v>756</v>
      </c>
      <c r="G76" s="20">
        <v>20230536</v>
      </c>
      <c r="H76" s="15">
        <v>45138</v>
      </c>
      <c r="I76" s="17" t="s">
        <v>30</v>
      </c>
      <c r="J76" s="17" t="s">
        <v>30</v>
      </c>
      <c r="K76" s="20" t="s">
        <v>757</v>
      </c>
      <c r="L76" s="21">
        <v>0</v>
      </c>
      <c r="M76" s="17" t="s">
        <v>378</v>
      </c>
      <c r="N76" s="20" t="s">
        <v>436</v>
      </c>
      <c r="O76" s="17" t="s">
        <v>73</v>
      </c>
      <c r="P76" s="17" t="s">
        <v>30</v>
      </c>
      <c r="Q76" s="17" t="s">
        <v>30</v>
      </c>
      <c r="R76" s="17" t="s">
        <v>30</v>
      </c>
      <c r="S76" s="22"/>
      <c r="T76" s="25"/>
      <c r="U76" s="85"/>
      <c r="V76" s="21">
        <v>0</v>
      </c>
    </row>
    <row r="77" spans="2:22" ht="51">
      <c r="B77" s="20">
        <v>20230519</v>
      </c>
      <c r="C77" s="15">
        <v>45132</v>
      </c>
      <c r="D77" s="15">
        <v>47262</v>
      </c>
      <c r="E77" s="80" t="s">
        <v>802</v>
      </c>
      <c r="F77" s="14" t="s">
        <v>29</v>
      </c>
      <c r="G77" s="20">
        <v>20230519</v>
      </c>
      <c r="H77" s="15">
        <v>45132</v>
      </c>
      <c r="I77" s="17" t="s">
        <v>30</v>
      </c>
      <c r="J77" s="17" t="s">
        <v>30</v>
      </c>
      <c r="K77" s="20" t="s">
        <v>757</v>
      </c>
      <c r="L77" s="21">
        <v>34365.599999999999</v>
      </c>
      <c r="M77" s="17" t="s">
        <v>378</v>
      </c>
      <c r="N77" s="20" t="s">
        <v>436</v>
      </c>
      <c r="O77" s="17" t="s">
        <v>803</v>
      </c>
      <c r="P77" s="17" t="s">
        <v>30</v>
      </c>
      <c r="Q77" s="17" t="s">
        <v>30</v>
      </c>
      <c r="R77" s="17" t="s">
        <v>30</v>
      </c>
      <c r="S77" s="22"/>
      <c r="T77" s="25"/>
      <c r="U77" s="85"/>
      <c r="V77" s="21">
        <v>34365.599999999999</v>
      </c>
    </row>
    <row r="78" spans="2:22" ht="38.25">
      <c r="B78" s="20">
        <v>20230499</v>
      </c>
      <c r="C78" s="15">
        <v>45141</v>
      </c>
      <c r="D78" s="15">
        <v>47333</v>
      </c>
      <c r="E78" s="80" t="s">
        <v>804</v>
      </c>
      <c r="F78" s="14" t="s">
        <v>169</v>
      </c>
      <c r="G78" s="20">
        <v>20230499</v>
      </c>
      <c r="H78" s="15">
        <v>45141</v>
      </c>
      <c r="I78" s="17" t="s">
        <v>30</v>
      </c>
      <c r="J78" s="17" t="s">
        <v>30</v>
      </c>
      <c r="K78" s="20" t="s">
        <v>757</v>
      </c>
      <c r="L78" s="21">
        <v>13320</v>
      </c>
      <c r="M78" s="17" t="s">
        <v>378</v>
      </c>
      <c r="N78" s="20" t="s">
        <v>436</v>
      </c>
      <c r="O78" s="17" t="s">
        <v>73</v>
      </c>
      <c r="P78" s="17" t="s">
        <v>30</v>
      </c>
      <c r="Q78" s="17" t="s">
        <v>30</v>
      </c>
      <c r="R78" s="17" t="s">
        <v>30</v>
      </c>
      <c r="S78" s="22"/>
      <c r="T78" s="25"/>
      <c r="U78" s="85"/>
      <c r="V78" s="21">
        <v>13320</v>
      </c>
    </row>
    <row r="79" spans="2:22" ht="38.25">
      <c r="B79" s="20">
        <v>20230209</v>
      </c>
      <c r="C79" s="15">
        <v>45141</v>
      </c>
      <c r="D79" s="15">
        <v>47333</v>
      </c>
      <c r="E79" s="80" t="s">
        <v>805</v>
      </c>
      <c r="F79" s="14" t="s">
        <v>42</v>
      </c>
      <c r="G79" s="20">
        <v>20230209</v>
      </c>
      <c r="H79" s="15">
        <v>45141</v>
      </c>
      <c r="I79" s="17" t="s">
        <v>30</v>
      </c>
      <c r="J79" s="17" t="s">
        <v>30</v>
      </c>
      <c r="K79" s="20" t="s">
        <v>757</v>
      </c>
      <c r="L79" s="21">
        <v>0</v>
      </c>
      <c r="M79" s="17" t="s">
        <v>378</v>
      </c>
      <c r="N79" s="20" t="s">
        <v>436</v>
      </c>
      <c r="O79" s="17" t="s">
        <v>73</v>
      </c>
      <c r="P79" s="17" t="s">
        <v>30</v>
      </c>
      <c r="Q79" s="17" t="s">
        <v>30</v>
      </c>
      <c r="R79" s="17" t="s">
        <v>30</v>
      </c>
      <c r="S79" s="22"/>
      <c r="T79" s="25"/>
      <c r="U79" s="85"/>
      <c r="V79" s="21">
        <v>0</v>
      </c>
    </row>
    <row r="80" spans="2:22" ht="38.25">
      <c r="B80" s="20">
        <v>20230375</v>
      </c>
      <c r="C80" s="15">
        <v>45148</v>
      </c>
      <c r="D80" s="15">
        <v>47340</v>
      </c>
      <c r="E80" s="80" t="s">
        <v>806</v>
      </c>
      <c r="F80" s="14" t="s">
        <v>42</v>
      </c>
      <c r="G80" s="20">
        <v>20230375</v>
      </c>
      <c r="H80" s="15">
        <v>45148</v>
      </c>
      <c r="I80" s="17" t="s">
        <v>30</v>
      </c>
      <c r="J80" s="17" t="s">
        <v>30</v>
      </c>
      <c r="K80" s="20" t="s">
        <v>757</v>
      </c>
      <c r="L80" s="21">
        <v>0</v>
      </c>
      <c r="M80" s="17" t="s">
        <v>378</v>
      </c>
      <c r="N80" s="20" t="s">
        <v>436</v>
      </c>
      <c r="O80" s="17" t="s">
        <v>73</v>
      </c>
      <c r="P80" s="17" t="s">
        <v>30</v>
      </c>
      <c r="Q80" s="17" t="s">
        <v>30</v>
      </c>
      <c r="R80" s="17" t="s">
        <v>30</v>
      </c>
      <c r="S80" s="22"/>
      <c r="T80" s="25"/>
      <c r="U80" s="85"/>
      <c r="V80" s="21">
        <v>0</v>
      </c>
    </row>
    <row r="81" spans="2:22" ht="38.25">
      <c r="B81" s="20">
        <v>20230336</v>
      </c>
      <c r="C81" s="15">
        <v>45159</v>
      </c>
      <c r="D81" s="15">
        <v>47351</v>
      </c>
      <c r="E81" s="80" t="s">
        <v>807</v>
      </c>
      <c r="F81" s="14" t="s">
        <v>42</v>
      </c>
      <c r="G81" s="20">
        <v>20230336</v>
      </c>
      <c r="H81" s="15">
        <v>45159</v>
      </c>
      <c r="I81" s="17" t="s">
        <v>30</v>
      </c>
      <c r="J81" s="17" t="s">
        <v>30</v>
      </c>
      <c r="K81" s="20" t="s">
        <v>757</v>
      </c>
      <c r="L81" s="21">
        <v>0</v>
      </c>
      <c r="M81" s="17" t="s">
        <v>378</v>
      </c>
      <c r="N81" s="20" t="s">
        <v>436</v>
      </c>
      <c r="O81" s="17" t="s">
        <v>73</v>
      </c>
      <c r="P81" s="17" t="s">
        <v>30</v>
      </c>
      <c r="Q81" s="17" t="s">
        <v>30</v>
      </c>
      <c r="R81" s="17" t="s">
        <v>30</v>
      </c>
      <c r="S81" s="22"/>
      <c r="T81" s="25"/>
      <c r="U81" s="85"/>
      <c r="V81" s="21">
        <v>0</v>
      </c>
    </row>
    <row r="82" spans="2:22" ht="25.5">
      <c r="B82" s="20">
        <v>20220452</v>
      </c>
      <c r="C82" s="15">
        <v>45161</v>
      </c>
      <c r="D82" s="15">
        <v>47353</v>
      </c>
      <c r="E82" s="80" t="s">
        <v>808</v>
      </c>
      <c r="F82" s="14" t="s">
        <v>809</v>
      </c>
      <c r="G82" s="20">
        <v>20220452</v>
      </c>
      <c r="H82" s="15">
        <v>45161</v>
      </c>
      <c r="I82" s="17" t="s">
        <v>30</v>
      </c>
      <c r="J82" s="17" t="s">
        <v>30</v>
      </c>
      <c r="K82" s="20" t="s">
        <v>810</v>
      </c>
      <c r="L82" s="21" t="s">
        <v>30</v>
      </c>
      <c r="M82" s="17" t="s">
        <v>30</v>
      </c>
      <c r="N82" s="20" t="s">
        <v>30</v>
      </c>
      <c r="O82" s="17" t="s">
        <v>30</v>
      </c>
      <c r="P82" s="17" t="s">
        <v>30</v>
      </c>
      <c r="Q82" s="17" t="s">
        <v>30</v>
      </c>
      <c r="R82" s="17" t="s">
        <v>30</v>
      </c>
      <c r="S82" s="22"/>
      <c r="T82" s="25"/>
      <c r="U82" s="85"/>
      <c r="V82" s="21" t="s">
        <v>30</v>
      </c>
    </row>
    <row r="83" spans="2:22" ht="38.25">
      <c r="B83" s="20">
        <v>20230710</v>
      </c>
      <c r="C83" s="15">
        <v>45159</v>
      </c>
      <c r="D83" s="15">
        <v>47352</v>
      </c>
      <c r="E83" s="80" t="s">
        <v>811</v>
      </c>
      <c r="F83" s="14" t="s">
        <v>29</v>
      </c>
      <c r="G83" s="20">
        <v>20230710</v>
      </c>
      <c r="H83" s="15">
        <v>45159</v>
      </c>
      <c r="I83" s="17" t="s">
        <v>30</v>
      </c>
      <c r="J83" s="17" t="s">
        <v>30</v>
      </c>
      <c r="K83" s="20" t="s">
        <v>810</v>
      </c>
      <c r="L83" s="21">
        <v>0</v>
      </c>
      <c r="M83" s="17" t="s">
        <v>378</v>
      </c>
      <c r="N83" s="20" t="s">
        <v>436</v>
      </c>
      <c r="O83" s="17" t="s">
        <v>73</v>
      </c>
      <c r="P83" s="17" t="s">
        <v>30</v>
      </c>
      <c r="Q83" s="17" t="s">
        <v>30</v>
      </c>
      <c r="R83" s="17" t="s">
        <v>30</v>
      </c>
      <c r="S83" s="22"/>
      <c r="T83" s="25"/>
      <c r="U83" s="85"/>
      <c r="V83" s="21">
        <v>0</v>
      </c>
    </row>
    <row r="84" spans="2:22" ht="38.25">
      <c r="B84" s="20">
        <v>20230874</v>
      </c>
      <c r="C84" s="15">
        <v>45155</v>
      </c>
      <c r="D84" s="15">
        <v>47347</v>
      </c>
      <c r="E84" s="80" t="s">
        <v>812</v>
      </c>
      <c r="F84" s="14" t="s">
        <v>103</v>
      </c>
      <c r="G84" s="20">
        <v>20230874</v>
      </c>
      <c r="H84" s="15">
        <v>45155</v>
      </c>
      <c r="I84" s="17" t="s">
        <v>30</v>
      </c>
      <c r="J84" s="17" t="s">
        <v>30</v>
      </c>
      <c r="K84" s="20" t="s">
        <v>810</v>
      </c>
      <c r="L84" s="21">
        <v>0</v>
      </c>
      <c r="M84" s="17" t="s">
        <v>378</v>
      </c>
      <c r="N84" s="20" t="s">
        <v>436</v>
      </c>
      <c r="O84" s="17" t="s">
        <v>73</v>
      </c>
      <c r="P84" s="17" t="s">
        <v>30</v>
      </c>
      <c r="Q84" s="17" t="s">
        <v>30</v>
      </c>
      <c r="R84" s="17" t="s">
        <v>30</v>
      </c>
      <c r="S84" s="22"/>
      <c r="T84" s="25"/>
      <c r="U84" s="85"/>
      <c r="V84" s="21">
        <v>0</v>
      </c>
    </row>
    <row r="85" spans="2:22" ht="38.25">
      <c r="B85" s="20">
        <v>20220477</v>
      </c>
      <c r="C85" s="15">
        <v>45154</v>
      </c>
      <c r="D85" s="15">
        <v>46955</v>
      </c>
      <c r="E85" s="80" t="s">
        <v>609</v>
      </c>
      <c r="F85" s="14" t="s">
        <v>42</v>
      </c>
      <c r="G85" s="20">
        <v>20220477</v>
      </c>
      <c r="H85" s="15">
        <v>44763</v>
      </c>
      <c r="I85" s="17" t="s">
        <v>30</v>
      </c>
      <c r="J85" s="17" t="s">
        <v>30</v>
      </c>
      <c r="K85" s="20" t="s">
        <v>810</v>
      </c>
      <c r="L85" s="21">
        <v>0</v>
      </c>
      <c r="M85" s="17" t="s">
        <v>378</v>
      </c>
      <c r="N85" s="20" t="s">
        <v>436</v>
      </c>
      <c r="O85" s="17" t="s">
        <v>73</v>
      </c>
      <c r="P85" s="17" t="s">
        <v>30</v>
      </c>
      <c r="Q85" s="17" t="s">
        <v>30</v>
      </c>
      <c r="R85" s="17" t="s">
        <v>30</v>
      </c>
      <c r="S85" s="22"/>
      <c r="T85" s="25"/>
      <c r="U85" s="85"/>
      <c r="V85" s="21">
        <v>0</v>
      </c>
    </row>
    <row r="86" spans="2:22" ht="38.25">
      <c r="B86" s="20">
        <v>20230441</v>
      </c>
      <c r="C86" s="15">
        <v>45166</v>
      </c>
      <c r="D86" s="15">
        <v>47358</v>
      </c>
      <c r="E86" s="80" t="s">
        <v>813</v>
      </c>
      <c r="F86" s="14" t="s">
        <v>36</v>
      </c>
      <c r="G86" s="20">
        <v>20230441</v>
      </c>
      <c r="H86" s="15">
        <v>45166</v>
      </c>
      <c r="I86" s="17" t="s">
        <v>30</v>
      </c>
      <c r="J86" s="17" t="s">
        <v>30</v>
      </c>
      <c r="K86" s="20" t="s">
        <v>810</v>
      </c>
      <c r="L86" s="21">
        <v>0</v>
      </c>
      <c r="M86" s="17" t="s">
        <v>378</v>
      </c>
      <c r="N86" s="20" t="s">
        <v>436</v>
      </c>
      <c r="O86" s="17" t="s">
        <v>73</v>
      </c>
      <c r="P86" s="17" t="s">
        <v>30</v>
      </c>
      <c r="Q86" s="17" t="s">
        <v>30</v>
      </c>
      <c r="R86" s="17" t="s">
        <v>30</v>
      </c>
      <c r="S86" s="22"/>
      <c r="T86" s="25"/>
      <c r="U86" s="85"/>
      <c r="V86" s="21">
        <v>0</v>
      </c>
    </row>
    <row r="87" spans="2:22" ht="37.5" customHeight="1">
      <c r="B87" s="52">
        <v>20230313</v>
      </c>
      <c r="C87" s="53">
        <v>45168</v>
      </c>
      <c r="D87" s="53">
        <v>47360</v>
      </c>
      <c r="E87" s="132" t="s">
        <v>814</v>
      </c>
      <c r="F87" s="86" t="s">
        <v>112</v>
      </c>
      <c r="G87" s="52">
        <v>20230313</v>
      </c>
      <c r="H87" s="53">
        <v>45168</v>
      </c>
      <c r="I87" s="17" t="s">
        <v>30</v>
      </c>
      <c r="J87" s="17" t="s">
        <v>30</v>
      </c>
      <c r="K87" s="20" t="s">
        <v>810</v>
      </c>
      <c r="L87" s="21">
        <v>0</v>
      </c>
      <c r="M87" s="17" t="s">
        <v>378</v>
      </c>
      <c r="N87" s="20" t="s">
        <v>436</v>
      </c>
      <c r="O87" s="17" t="s">
        <v>73</v>
      </c>
      <c r="P87" s="17" t="s">
        <v>30</v>
      </c>
      <c r="Q87" s="17" t="s">
        <v>30</v>
      </c>
      <c r="R87" s="17" t="s">
        <v>30</v>
      </c>
      <c r="S87" s="22"/>
      <c r="T87" s="25"/>
      <c r="U87" s="85"/>
      <c r="V87" s="21">
        <v>0</v>
      </c>
    </row>
    <row r="88" spans="2:22" ht="41.25">
      <c r="B88" s="20">
        <v>20230582</v>
      </c>
      <c r="C88" s="15">
        <v>45170</v>
      </c>
      <c r="D88" s="15">
        <v>46631</v>
      </c>
      <c r="E88" s="113" t="s">
        <v>815</v>
      </c>
      <c r="F88" s="20" t="s">
        <v>89</v>
      </c>
      <c r="G88" s="20">
        <v>20230582</v>
      </c>
      <c r="H88" s="15">
        <v>45170</v>
      </c>
      <c r="I88" s="135" t="s">
        <v>30</v>
      </c>
      <c r="J88" s="17" t="s">
        <v>30</v>
      </c>
      <c r="K88" s="20" t="s">
        <v>810</v>
      </c>
      <c r="L88" s="21">
        <v>0</v>
      </c>
      <c r="M88" s="17" t="s">
        <v>378</v>
      </c>
      <c r="N88" s="20" t="s">
        <v>436</v>
      </c>
      <c r="O88" s="17" t="s">
        <v>73</v>
      </c>
      <c r="P88" s="17" t="s">
        <v>30</v>
      </c>
      <c r="Q88" s="17" t="s">
        <v>30</v>
      </c>
      <c r="R88" s="17" t="s">
        <v>30</v>
      </c>
      <c r="S88" s="22"/>
      <c r="T88" s="25"/>
      <c r="U88" s="85"/>
      <c r="V88" s="21">
        <v>0</v>
      </c>
    </row>
    <row r="89" spans="2:22" ht="38.25">
      <c r="B89" s="52">
        <v>20220393</v>
      </c>
      <c r="C89" s="53">
        <v>45112</v>
      </c>
      <c r="D89" s="53">
        <v>46573</v>
      </c>
      <c r="E89" s="132" t="s">
        <v>816</v>
      </c>
      <c r="F89" s="86" t="s">
        <v>44</v>
      </c>
      <c r="G89" s="52">
        <v>20220393</v>
      </c>
      <c r="H89" s="53">
        <v>45112</v>
      </c>
      <c r="I89" s="135" t="s">
        <v>30</v>
      </c>
      <c r="J89" s="17" t="s">
        <v>30</v>
      </c>
      <c r="K89" s="20" t="s">
        <v>810</v>
      </c>
      <c r="L89" s="21">
        <v>53457.599999999999</v>
      </c>
      <c r="M89" s="17" t="s">
        <v>378</v>
      </c>
      <c r="N89" s="20" t="s">
        <v>436</v>
      </c>
      <c r="O89" s="17" t="s">
        <v>73</v>
      </c>
      <c r="P89" s="17" t="s">
        <v>30</v>
      </c>
      <c r="Q89" s="17" t="s">
        <v>30</v>
      </c>
      <c r="R89" s="17" t="s">
        <v>30</v>
      </c>
      <c r="S89" s="22">
        <v>53457.599999999999</v>
      </c>
      <c r="T89" s="25">
        <v>1678253</v>
      </c>
      <c r="U89" s="85" t="s">
        <v>817</v>
      </c>
      <c r="V89" s="21">
        <v>0</v>
      </c>
    </row>
    <row r="90" spans="2:22" ht="38.25">
      <c r="B90" s="52">
        <v>20230175</v>
      </c>
      <c r="C90" s="53">
        <v>45120</v>
      </c>
      <c r="D90" s="53">
        <v>46947</v>
      </c>
      <c r="E90" s="132" t="s">
        <v>818</v>
      </c>
      <c r="F90" s="86" t="s">
        <v>109</v>
      </c>
      <c r="G90" s="52">
        <v>20230175</v>
      </c>
      <c r="H90" s="53">
        <v>45120</v>
      </c>
      <c r="I90" s="135" t="s">
        <v>30</v>
      </c>
      <c r="J90" s="17" t="s">
        <v>30</v>
      </c>
      <c r="K90" s="20" t="s">
        <v>810</v>
      </c>
      <c r="L90" s="21">
        <v>0</v>
      </c>
      <c r="M90" s="17" t="s">
        <v>378</v>
      </c>
      <c r="N90" s="20" t="s">
        <v>436</v>
      </c>
      <c r="O90" s="17" t="s">
        <v>73</v>
      </c>
      <c r="P90" s="17" t="s">
        <v>30</v>
      </c>
      <c r="Q90" s="17" t="s">
        <v>30</v>
      </c>
      <c r="R90" s="17" t="s">
        <v>30</v>
      </c>
      <c r="S90" s="22"/>
      <c r="T90" s="25"/>
      <c r="U90" s="85"/>
      <c r="V90" s="21">
        <v>0</v>
      </c>
    </row>
    <row r="91" spans="2:22" ht="38.25">
      <c r="B91" s="52">
        <v>20230436</v>
      </c>
      <c r="C91" s="53">
        <v>45120</v>
      </c>
      <c r="D91" s="53">
        <v>46581</v>
      </c>
      <c r="E91" s="132" t="s">
        <v>819</v>
      </c>
      <c r="F91" s="86" t="s">
        <v>42</v>
      </c>
      <c r="G91" s="52">
        <v>20230436</v>
      </c>
      <c r="H91" s="53">
        <v>45120</v>
      </c>
      <c r="I91" s="135" t="s">
        <v>30</v>
      </c>
      <c r="J91" s="17" t="s">
        <v>30</v>
      </c>
      <c r="K91" s="20" t="s">
        <v>810</v>
      </c>
      <c r="L91" s="21">
        <v>31080</v>
      </c>
      <c r="M91" s="17" t="s">
        <v>378</v>
      </c>
      <c r="N91" s="20" t="s">
        <v>436</v>
      </c>
      <c r="O91" s="17" t="s">
        <v>73</v>
      </c>
      <c r="P91" s="17" t="s">
        <v>30</v>
      </c>
      <c r="Q91" s="17" t="s">
        <v>30</v>
      </c>
      <c r="R91" s="17" t="s">
        <v>30</v>
      </c>
      <c r="S91" s="22">
        <v>31080</v>
      </c>
      <c r="T91" s="25">
        <v>1656423</v>
      </c>
      <c r="U91" s="85" t="s">
        <v>820</v>
      </c>
      <c r="V91" s="21">
        <v>0</v>
      </c>
    </row>
    <row r="92" spans="2:22" ht="38.25">
      <c r="B92" s="52">
        <v>20230083</v>
      </c>
      <c r="C92" s="53">
        <v>45126</v>
      </c>
      <c r="D92" s="53">
        <v>46587</v>
      </c>
      <c r="E92" s="132" t="s">
        <v>821</v>
      </c>
      <c r="F92" s="86" t="s">
        <v>105</v>
      </c>
      <c r="G92" s="52">
        <v>20230083</v>
      </c>
      <c r="H92" s="53">
        <v>45126</v>
      </c>
      <c r="I92" s="135" t="s">
        <v>30</v>
      </c>
      <c r="J92" s="17" t="s">
        <v>30</v>
      </c>
      <c r="K92" s="20" t="s">
        <v>810</v>
      </c>
      <c r="L92" s="21">
        <v>13364.4</v>
      </c>
      <c r="M92" s="17" t="s">
        <v>378</v>
      </c>
      <c r="N92" s="20" t="s">
        <v>436</v>
      </c>
      <c r="O92" s="17" t="s">
        <v>73</v>
      </c>
      <c r="P92" s="17" t="s">
        <v>30</v>
      </c>
      <c r="Q92" s="17" t="s">
        <v>30</v>
      </c>
      <c r="R92" s="17" t="s">
        <v>30</v>
      </c>
      <c r="S92" s="22">
        <v>13364.4</v>
      </c>
      <c r="T92" s="25">
        <v>1689251</v>
      </c>
      <c r="U92" s="85" t="s">
        <v>822</v>
      </c>
      <c r="V92" s="21">
        <v>0</v>
      </c>
    </row>
    <row r="93" spans="2:22" ht="38.25">
      <c r="B93" s="52">
        <v>20150770</v>
      </c>
      <c r="C93" s="53">
        <v>45127</v>
      </c>
      <c r="D93" s="53">
        <v>46588</v>
      </c>
      <c r="E93" s="132" t="s">
        <v>823</v>
      </c>
      <c r="F93" s="86" t="s">
        <v>42</v>
      </c>
      <c r="G93" s="52">
        <v>20150770</v>
      </c>
      <c r="H93" s="53">
        <v>45127</v>
      </c>
      <c r="I93" s="135" t="s">
        <v>30</v>
      </c>
      <c r="J93" s="17" t="s">
        <v>30</v>
      </c>
      <c r="K93" s="20" t="s">
        <v>810</v>
      </c>
      <c r="L93" s="21">
        <v>466200</v>
      </c>
      <c r="M93" s="17" t="s">
        <v>378</v>
      </c>
      <c r="N93" s="20" t="s">
        <v>436</v>
      </c>
      <c r="O93" s="17" t="s">
        <v>73</v>
      </c>
      <c r="P93" s="17" t="s">
        <v>30</v>
      </c>
      <c r="Q93" s="17" t="s">
        <v>30</v>
      </c>
      <c r="R93" s="17" t="s">
        <v>30</v>
      </c>
      <c r="S93" s="118">
        <v>466200</v>
      </c>
      <c r="T93" s="115">
        <v>1572756</v>
      </c>
      <c r="U93" s="85">
        <v>45135</v>
      </c>
      <c r="V93" s="21">
        <v>0</v>
      </c>
    </row>
    <row r="94" spans="2:22" ht="38.25">
      <c r="B94" s="52" t="s">
        <v>824</v>
      </c>
      <c r="C94" s="54">
        <v>45128</v>
      </c>
      <c r="D94" s="136" t="s">
        <v>30</v>
      </c>
      <c r="E94" s="132" t="s">
        <v>825</v>
      </c>
      <c r="F94" s="86" t="s">
        <v>42</v>
      </c>
      <c r="G94" s="52" t="s">
        <v>824</v>
      </c>
      <c r="H94" s="53">
        <v>45128</v>
      </c>
      <c r="I94" s="135" t="s">
        <v>30</v>
      </c>
      <c r="J94" s="17" t="s">
        <v>30</v>
      </c>
      <c r="K94" s="20" t="s">
        <v>810</v>
      </c>
      <c r="L94" s="21">
        <v>2362080</v>
      </c>
      <c r="M94" s="17" t="s">
        <v>378</v>
      </c>
      <c r="N94" s="20" t="s">
        <v>436</v>
      </c>
      <c r="O94" s="17" t="s">
        <v>73</v>
      </c>
      <c r="P94" s="17" t="s">
        <v>30</v>
      </c>
      <c r="Q94" s="17" t="s">
        <v>30</v>
      </c>
      <c r="R94" s="137" t="s">
        <v>30</v>
      </c>
      <c r="S94" s="21">
        <v>267750</v>
      </c>
      <c r="T94" s="138">
        <v>119045</v>
      </c>
      <c r="U94" s="53">
        <v>39500</v>
      </c>
      <c r="V94" s="21">
        <v>2362080</v>
      </c>
    </row>
    <row r="95" spans="2:22" ht="38.25">
      <c r="B95" s="52">
        <v>20221023</v>
      </c>
      <c r="C95" s="53">
        <v>45128</v>
      </c>
      <c r="D95" s="53">
        <v>46589</v>
      </c>
      <c r="E95" s="132" t="s">
        <v>826</v>
      </c>
      <c r="F95" s="86" t="s">
        <v>827</v>
      </c>
      <c r="G95" s="52">
        <v>20221023</v>
      </c>
      <c r="H95" s="53">
        <v>45128</v>
      </c>
      <c r="I95" s="135" t="s">
        <v>30</v>
      </c>
      <c r="J95" s="17" t="s">
        <v>30</v>
      </c>
      <c r="K95" s="20" t="s">
        <v>810</v>
      </c>
      <c r="L95" s="21">
        <v>93240</v>
      </c>
      <c r="M95" s="17" t="s">
        <v>378</v>
      </c>
      <c r="N95" s="20" t="s">
        <v>436</v>
      </c>
      <c r="O95" s="17" t="s">
        <v>73</v>
      </c>
      <c r="P95" s="17" t="s">
        <v>30</v>
      </c>
      <c r="Q95" s="17" t="s">
        <v>30</v>
      </c>
      <c r="R95" s="17" t="s">
        <v>30</v>
      </c>
      <c r="S95" s="114"/>
      <c r="T95" s="115"/>
      <c r="U95" s="85"/>
      <c r="V95" s="21">
        <v>93240</v>
      </c>
    </row>
    <row r="96" spans="2:22" ht="38.25">
      <c r="B96" s="52">
        <v>20230412</v>
      </c>
      <c r="C96" s="53">
        <v>45132</v>
      </c>
      <c r="D96" s="53">
        <v>46593</v>
      </c>
      <c r="E96" s="132" t="s">
        <v>828</v>
      </c>
      <c r="F96" s="86" t="s">
        <v>142</v>
      </c>
      <c r="G96" s="52">
        <v>20230412</v>
      </c>
      <c r="H96" s="53">
        <v>45132</v>
      </c>
      <c r="I96" s="135" t="s">
        <v>30</v>
      </c>
      <c r="J96" s="17" t="s">
        <v>30</v>
      </c>
      <c r="K96" s="20" t="s">
        <v>810</v>
      </c>
      <c r="L96" s="21">
        <v>2023</v>
      </c>
      <c r="M96" s="17" t="s">
        <v>378</v>
      </c>
      <c r="N96" s="20" t="s">
        <v>436</v>
      </c>
      <c r="O96" s="17" t="s">
        <v>73</v>
      </c>
      <c r="P96" s="17" t="s">
        <v>30</v>
      </c>
      <c r="Q96" s="17" t="s">
        <v>30</v>
      </c>
      <c r="R96" s="17" t="s">
        <v>30</v>
      </c>
      <c r="S96" s="116">
        <v>29629.279999999999</v>
      </c>
      <c r="T96" s="25">
        <v>1825578</v>
      </c>
      <c r="U96" s="85"/>
      <c r="V96" s="21">
        <v>26728.799999999999</v>
      </c>
    </row>
    <row r="97" spans="2:22" ht="29.25" customHeight="1">
      <c r="B97" s="52">
        <v>20030492</v>
      </c>
      <c r="C97" s="53">
        <v>45134</v>
      </c>
      <c r="D97" s="53" t="s">
        <v>30</v>
      </c>
      <c r="E97" s="132" t="s">
        <v>829</v>
      </c>
      <c r="F97" s="86" t="s">
        <v>109</v>
      </c>
      <c r="G97" s="52">
        <v>20030492</v>
      </c>
      <c r="H97" s="53">
        <v>45134</v>
      </c>
      <c r="I97" s="135" t="s">
        <v>30</v>
      </c>
      <c r="J97" s="17" t="s">
        <v>30</v>
      </c>
      <c r="K97" s="20" t="s">
        <v>810</v>
      </c>
      <c r="L97" s="21">
        <v>777000</v>
      </c>
      <c r="M97" s="17" t="s">
        <v>378</v>
      </c>
      <c r="N97" s="20" t="s">
        <v>436</v>
      </c>
      <c r="O97" s="17" t="s">
        <v>73</v>
      </c>
      <c r="P97" s="17" t="s">
        <v>30</v>
      </c>
      <c r="Q97" s="17" t="s">
        <v>30</v>
      </c>
      <c r="R97" s="17" t="s">
        <v>30</v>
      </c>
      <c r="S97" s="22"/>
      <c r="T97" s="25"/>
      <c r="U97" s="85"/>
      <c r="V97" s="21" t="s">
        <v>830</v>
      </c>
    </row>
    <row r="98" spans="2:22" ht="38.25">
      <c r="B98" s="52">
        <v>20220379</v>
      </c>
      <c r="C98" s="53">
        <v>45134</v>
      </c>
      <c r="D98" s="53">
        <v>47326</v>
      </c>
      <c r="E98" s="132" t="s">
        <v>831</v>
      </c>
      <c r="F98" s="86" t="s">
        <v>68</v>
      </c>
      <c r="G98" s="52">
        <v>20220379</v>
      </c>
      <c r="H98" s="53">
        <v>45134</v>
      </c>
      <c r="I98" s="135" t="s">
        <v>30</v>
      </c>
      <c r="J98" s="17" t="s">
        <v>30</v>
      </c>
      <c r="K98" s="20" t="s">
        <v>810</v>
      </c>
      <c r="L98" s="21">
        <v>16516.8</v>
      </c>
      <c r="M98" s="17" t="s">
        <v>378</v>
      </c>
      <c r="N98" s="20" t="s">
        <v>436</v>
      </c>
      <c r="O98" s="17" t="s">
        <v>69</v>
      </c>
      <c r="P98" s="17" t="s">
        <v>30</v>
      </c>
      <c r="Q98" s="17" t="s">
        <v>30</v>
      </c>
      <c r="R98" s="17" t="s">
        <v>30</v>
      </c>
      <c r="S98" s="22"/>
      <c r="T98" s="25"/>
      <c r="U98" s="85"/>
      <c r="V98" s="21">
        <v>16516.8</v>
      </c>
    </row>
    <row r="99" spans="2:22" ht="51">
      <c r="B99" s="52">
        <v>20191044</v>
      </c>
      <c r="C99" s="53">
        <v>45134</v>
      </c>
      <c r="D99" s="53" t="s">
        <v>30</v>
      </c>
      <c r="E99" s="132" t="s">
        <v>832</v>
      </c>
      <c r="F99" s="86" t="s">
        <v>833</v>
      </c>
      <c r="G99" s="52">
        <v>20191044</v>
      </c>
      <c r="H99" s="53">
        <v>45134</v>
      </c>
      <c r="I99" s="135" t="s">
        <v>30</v>
      </c>
      <c r="J99" s="17" t="s">
        <v>30</v>
      </c>
      <c r="K99" s="20" t="s">
        <v>810</v>
      </c>
      <c r="L99" s="21">
        <v>39755.760000000002</v>
      </c>
      <c r="M99" s="17" t="s">
        <v>378</v>
      </c>
      <c r="N99" s="20" t="s">
        <v>436</v>
      </c>
      <c r="O99" s="17" t="s">
        <v>686</v>
      </c>
      <c r="P99" s="17" t="s">
        <v>30</v>
      </c>
      <c r="Q99" s="17" t="s">
        <v>30</v>
      </c>
      <c r="R99" s="17" t="s">
        <v>30</v>
      </c>
      <c r="S99" s="22">
        <v>17088.599999999999</v>
      </c>
      <c r="T99" s="25">
        <v>1247759</v>
      </c>
      <c r="U99" s="85">
        <v>44362</v>
      </c>
      <c r="V99" s="21">
        <f>L99-S99</f>
        <v>22667.160000000003</v>
      </c>
    </row>
    <row r="100" spans="2:22" ht="38.25">
      <c r="B100" s="52">
        <v>20221046</v>
      </c>
      <c r="C100" s="53">
        <v>45145</v>
      </c>
      <c r="D100" s="53">
        <v>46606</v>
      </c>
      <c r="E100" s="132" t="s">
        <v>834</v>
      </c>
      <c r="F100" s="86" t="s">
        <v>44</v>
      </c>
      <c r="G100" s="52">
        <v>20221046</v>
      </c>
      <c r="H100" s="53">
        <v>45145</v>
      </c>
      <c r="I100" s="135" t="s">
        <v>30</v>
      </c>
      <c r="J100" s="17" t="s">
        <v>30</v>
      </c>
      <c r="K100" s="20" t="s">
        <v>810</v>
      </c>
      <c r="L100" s="21">
        <v>13364.4</v>
      </c>
      <c r="M100" s="17" t="s">
        <v>378</v>
      </c>
      <c r="N100" s="20" t="s">
        <v>436</v>
      </c>
      <c r="O100" s="17" t="s">
        <v>73</v>
      </c>
      <c r="P100" s="17" t="s">
        <v>30</v>
      </c>
      <c r="Q100" s="17" t="s">
        <v>30</v>
      </c>
      <c r="R100" s="17" t="s">
        <v>30</v>
      </c>
      <c r="S100" s="22">
        <v>13364.4</v>
      </c>
      <c r="T100" s="25">
        <v>1730340</v>
      </c>
      <c r="U100" s="85" t="s">
        <v>835</v>
      </c>
      <c r="V100" s="21">
        <v>0</v>
      </c>
    </row>
    <row r="101" spans="2:22" ht="38.25">
      <c r="B101" s="52">
        <v>20230593</v>
      </c>
      <c r="C101" s="53">
        <v>45146</v>
      </c>
      <c r="D101" s="53">
        <v>46607</v>
      </c>
      <c r="E101" s="132" t="s">
        <v>836</v>
      </c>
      <c r="F101" s="86" t="s">
        <v>250</v>
      </c>
      <c r="G101" s="52">
        <v>20230593</v>
      </c>
      <c r="H101" s="53">
        <v>45146</v>
      </c>
      <c r="I101" s="135" t="s">
        <v>30</v>
      </c>
      <c r="J101" s="17" t="s">
        <v>30</v>
      </c>
      <c r="K101" s="20" t="s">
        <v>810</v>
      </c>
      <c r="L101" s="21">
        <v>40093.199999999997</v>
      </c>
      <c r="M101" s="17" t="s">
        <v>378</v>
      </c>
      <c r="N101" s="20" t="s">
        <v>436</v>
      </c>
      <c r="O101" s="17" t="s">
        <v>73</v>
      </c>
      <c r="P101" s="17" t="s">
        <v>30</v>
      </c>
      <c r="Q101" s="17" t="s">
        <v>30</v>
      </c>
      <c r="R101" s="17" t="s">
        <v>30</v>
      </c>
      <c r="S101" s="22">
        <v>44443.92</v>
      </c>
      <c r="T101" s="25">
        <v>1807998</v>
      </c>
      <c r="U101" s="85">
        <v>45604</v>
      </c>
      <c r="V101" s="21">
        <v>0</v>
      </c>
    </row>
    <row r="102" spans="2:22" ht="38.25">
      <c r="B102" s="52">
        <v>20220693</v>
      </c>
      <c r="C102" s="53">
        <v>45162</v>
      </c>
      <c r="D102" s="53">
        <v>46623</v>
      </c>
      <c r="E102" s="80" t="s">
        <v>837</v>
      </c>
      <c r="F102" s="86" t="s">
        <v>68</v>
      </c>
      <c r="G102" s="52">
        <v>20220693</v>
      </c>
      <c r="H102" s="53">
        <v>45162</v>
      </c>
      <c r="I102" s="135" t="s">
        <v>30</v>
      </c>
      <c r="J102" s="17" t="s">
        <v>30</v>
      </c>
      <c r="K102" s="20" t="s">
        <v>810</v>
      </c>
      <c r="L102" s="21">
        <v>40093.199999999997</v>
      </c>
      <c r="M102" s="17" t="s">
        <v>378</v>
      </c>
      <c r="N102" s="20" t="s">
        <v>436</v>
      </c>
      <c r="O102" s="17" t="s">
        <v>73</v>
      </c>
      <c r="P102" s="17" t="s">
        <v>30</v>
      </c>
      <c r="Q102" s="17" t="s">
        <v>30</v>
      </c>
      <c r="R102" s="17" t="s">
        <v>30</v>
      </c>
      <c r="S102" s="22"/>
      <c r="T102" s="25"/>
      <c r="U102" s="85"/>
      <c r="V102" s="21">
        <v>40093.199999999997</v>
      </c>
    </row>
    <row r="103" spans="2:22" ht="38.25">
      <c r="B103" s="52">
        <v>20221052</v>
      </c>
      <c r="C103" s="53">
        <v>45175</v>
      </c>
      <c r="D103" s="53">
        <v>47367</v>
      </c>
      <c r="E103" s="80" t="s">
        <v>838</v>
      </c>
      <c r="F103" s="86" t="s">
        <v>29</v>
      </c>
      <c r="G103" s="52">
        <v>20221052</v>
      </c>
      <c r="H103" s="53">
        <v>45175</v>
      </c>
      <c r="I103" s="135" t="s">
        <v>30</v>
      </c>
      <c r="J103" s="17" t="s">
        <v>30</v>
      </c>
      <c r="K103" s="20" t="s">
        <v>810</v>
      </c>
      <c r="L103" s="21">
        <v>430680</v>
      </c>
      <c r="M103" s="17" t="s">
        <v>378</v>
      </c>
      <c r="N103" s="20" t="s">
        <v>436</v>
      </c>
      <c r="O103" s="17" t="s">
        <v>73</v>
      </c>
      <c r="P103" s="17" t="s">
        <v>30</v>
      </c>
      <c r="Q103" s="17" t="s">
        <v>30</v>
      </c>
      <c r="R103" s="17" t="s">
        <v>30</v>
      </c>
      <c r="S103" s="22"/>
      <c r="T103" s="25"/>
      <c r="U103" s="85"/>
      <c r="V103" s="21">
        <v>430680</v>
      </c>
    </row>
    <row r="104" spans="2:22" ht="38.25">
      <c r="B104" s="52">
        <v>20230613</v>
      </c>
      <c r="C104" s="53">
        <v>45175</v>
      </c>
      <c r="D104" s="53">
        <v>47367</v>
      </c>
      <c r="E104" s="119" t="s">
        <v>839</v>
      </c>
      <c r="F104" s="86" t="s">
        <v>840</v>
      </c>
      <c r="G104" s="52">
        <v>20230613</v>
      </c>
      <c r="H104" s="53">
        <v>45175</v>
      </c>
      <c r="I104" s="135" t="s">
        <v>30</v>
      </c>
      <c r="J104" s="17" t="s">
        <v>30</v>
      </c>
      <c r="K104" s="20" t="s">
        <v>810</v>
      </c>
      <c r="L104" s="21">
        <v>0</v>
      </c>
      <c r="M104" s="17" t="s">
        <v>378</v>
      </c>
      <c r="N104" s="20" t="s">
        <v>436</v>
      </c>
      <c r="O104" s="17" t="s">
        <v>73</v>
      </c>
      <c r="P104" s="17" t="s">
        <v>30</v>
      </c>
      <c r="Q104" s="17" t="s">
        <v>30</v>
      </c>
      <c r="R104" s="17" t="s">
        <v>30</v>
      </c>
      <c r="S104" s="22"/>
      <c r="T104" s="25"/>
      <c r="U104" s="85"/>
      <c r="V104" s="21">
        <v>0</v>
      </c>
    </row>
    <row r="105" spans="2:22" ht="38.25">
      <c r="B105" s="52">
        <v>20220492</v>
      </c>
      <c r="C105" s="53">
        <v>45093</v>
      </c>
      <c r="D105" s="53">
        <v>46272</v>
      </c>
      <c r="E105" s="113" t="s">
        <v>841</v>
      </c>
      <c r="F105" s="86" t="s">
        <v>101</v>
      </c>
      <c r="G105" s="52">
        <v>20220492</v>
      </c>
      <c r="H105" s="53">
        <v>45093</v>
      </c>
      <c r="I105" s="135" t="s">
        <v>30</v>
      </c>
      <c r="J105" s="17" t="s">
        <v>30</v>
      </c>
      <c r="K105" s="20" t="s">
        <v>810</v>
      </c>
      <c r="L105" s="21">
        <v>26382.78</v>
      </c>
      <c r="M105" s="17" t="s">
        <v>378</v>
      </c>
      <c r="N105" s="20" t="s">
        <v>436</v>
      </c>
      <c r="O105" s="17" t="s">
        <v>73</v>
      </c>
      <c r="P105" s="17" t="s">
        <v>30</v>
      </c>
      <c r="Q105" s="17" t="s">
        <v>30</v>
      </c>
      <c r="R105" s="17" t="s">
        <v>30</v>
      </c>
      <c r="S105" s="22">
        <v>13364.4</v>
      </c>
      <c r="T105" s="25">
        <v>1652879</v>
      </c>
      <c r="U105" s="85" t="s">
        <v>842</v>
      </c>
      <c r="V105" s="21">
        <f>L105-S105</f>
        <v>13018.38</v>
      </c>
    </row>
    <row r="106" spans="2:22" ht="38.25">
      <c r="B106" s="52">
        <v>20230540</v>
      </c>
      <c r="C106" s="53">
        <v>45181</v>
      </c>
      <c r="D106" s="53">
        <v>47373</v>
      </c>
      <c r="E106" s="132" t="s">
        <v>843</v>
      </c>
      <c r="F106" s="86" t="s">
        <v>169</v>
      </c>
      <c r="G106" s="52">
        <v>20230540</v>
      </c>
      <c r="H106" s="53">
        <v>45181</v>
      </c>
      <c r="I106" s="135" t="s">
        <v>30</v>
      </c>
      <c r="J106" s="17" t="s">
        <v>30</v>
      </c>
      <c r="K106" s="20" t="s">
        <v>810</v>
      </c>
      <c r="L106" s="21">
        <v>13320</v>
      </c>
      <c r="M106" s="17" t="s">
        <v>378</v>
      </c>
      <c r="N106" s="20" t="s">
        <v>436</v>
      </c>
      <c r="O106" s="17" t="s">
        <v>73</v>
      </c>
      <c r="P106" s="17" t="s">
        <v>30</v>
      </c>
      <c r="Q106" s="17" t="s">
        <v>30</v>
      </c>
      <c r="R106" s="17" t="s">
        <v>30</v>
      </c>
      <c r="S106" s="22"/>
      <c r="T106" s="25"/>
      <c r="U106" s="85"/>
      <c r="V106" s="21">
        <v>13320</v>
      </c>
    </row>
    <row r="107" spans="2:22" ht="38.25">
      <c r="B107" s="52">
        <v>20230401</v>
      </c>
      <c r="C107" s="53">
        <v>45187</v>
      </c>
      <c r="D107" s="53">
        <v>46647</v>
      </c>
      <c r="E107" s="132" t="s">
        <v>844</v>
      </c>
      <c r="F107" s="86" t="s">
        <v>142</v>
      </c>
      <c r="G107" s="52">
        <v>20230401</v>
      </c>
      <c r="H107" s="53">
        <v>45187</v>
      </c>
      <c r="I107" s="135" t="s">
        <v>30</v>
      </c>
      <c r="J107" s="17" t="s">
        <v>30</v>
      </c>
      <c r="K107" s="20" t="s">
        <v>810</v>
      </c>
      <c r="L107" s="21">
        <v>0</v>
      </c>
      <c r="M107" s="17" t="s">
        <v>378</v>
      </c>
      <c r="N107" s="20" t="s">
        <v>436</v>
      </c>
      <c r="O107" s="17" t="s">
        <v>73</v>
      </c>
      <c r="P107" s="17" t="s">
        <v>30</v>
      </c>
      <c r="Q107" s="17" t="s">
        <v>30</v>
      </c>
      <c r="R107" s="17" t="s">
        <v>30</v>
      </c>
      <c r="S107" s="22"/>
      <c r="T107" s="25"/>
      <c r="U107" s="85"/>
      <c r="V107" s="21">
        <v>0</v>
      </c>
    </row>
    <row r="108" spans="2:22" ht="38.25">
      <c r="B108" s="139">
        <v>20230774</v>
      </c>
      <c r="C108" s="136">
        <v>45243</v>
      </c>
      <c r="D108" s="136">
        <v>46703</v>
      </c>
      <c r="E108" s="139" t="s">
        <v>845</v>
      </c>
      <c r="F108" s="139" t="s">
        <v>101</v>
      </c>
      <c r="G108" s="139">
        <v>20230774</v>
      </c>
      <c r="H108" s="136">
        <v>45243</v>
      </c>
      <c r="I108" s="140" t="s">
        <v>30</v>
      </c>
      <c r="J108" s="135" t="s">
        <v>30</v>
      </c>
      <c r="K108" s="20" t="s">
        <v>846</v>
      </c>
      <c r="L108" s="21">
        <v>66822</v>
      </c>
      <c r="M108" s="17" t="s">
        <v>378</v>
      </c>
      <c r="N108" s="20" t="s">
        <v>375</v>
      </c>
      <c r="O108" s="17" t="s">
        <v>47</v>
      </c>
      <c r="P108" s="17" t="s">
        <v>30</v>
      </c>
      <c r="Q108" s="17" t="s">
        <v>30</v>
      </c>
      <c r="R108" s="17" t="s">
        <v>30</v>
      </c>
      <c r="S108" s="133">
        <v>44443.93</v>
      </c>
      <c r="T108" s="25">
        <v>1806468</v>
      </c>
      <c r="U108" s="85">
        <v>45601</v>
      </c>
      <c r="V108" s="21">
        <v>66822</v>
      </c>
    </row>
    <row r="109" spans="2:22" ht="38.25">
      <c r="B109" s="52">
        <v>20230880</v>
      </c>
      <c r="C109" s="53">
        <v>45181</v>
      </c>
      <c r="D109" s="53">
        <v>47373</v>
      </c>
      <c r="E109" s="132" t="s">
        <v>847</v>
      </c>
      <c r="F109" s="86" t="s">
        <v>159</v>
      </c>
      <c r="G109" s="52">
        <v>20230880</v>
      </c>
      <c r="H109" s="53">
        <v>45181</v>
      </c>
      <c r="I109" s="140" t="s">
        <v>30</v>
      </c>
      <c r="J109" s="135" t="s">
        <v>30</v>
      </c>
      <c r="K109" s="20" t="s">
        <v>846</v>
      </c>
      <c r="L109" s="21">
        <v>0</v>
      </c>
      <c r="M109" s="17" t="s">
        <v>378</v>
      </c>
      <c r="N109" s="20" t="s">
        <v>436</v>
      </c>
      <c r="O109" s="17" t="s">
        <v>686</v>
      </c>
      <c r="P109" s="17" t="s">
        <v>30</v>
      </c>
      <c r="Q109" s="17" t="s">
        <v>30</v>
      </c>
      <c r="R109" s="17" t="s">
        <v>30</v>
      </c>
      <c r="S109" s="22"/>
      <c r="T109" s="25"/>
      <c r="U109" s="85"/>
      <c r="V109" s="21">
        <v>0</v>
      </c>
    </row>
    <row r="110" spans="2:22" ht="38.25">
      <c r="B110" s="52">
        <v>20230373</v>
      </c>
      <c r="C110" s="53">
        <v>45182</v>
      </c>
      <c r="D110" s="53">
        <v>47374</v>
      </c>
      <c r="E110" s="132" t="s">
        <v>848</v>
      </c>
      <c r="F110" s="86" t="s">
        <v>36</v>
      </c>
      <c r="G110" s="52">
        <v>20230373</v>
      </c>
      <c r="H110" s="53">
        <v>45182</v>
      </c>
      <c r="I110" s="135" t="s">
        <v>30</v>
      </c>
      <c r="J110" s="17" t="s">
        <v>30</v>
      </c>
      <c r="K110" s="20" t="s">
        <v>810</v>
      </c>
      <c r="L110" s="21">
        <v>0</v>
      </c>
      <c r="M110" s="17" t="s">
        <v>378</v>
      </c>
      <c r="N110" s="20" t="s">
        <v>436</v>
      </c>
      <c r="O110" s="17" t="s">
        <v>73</v>
      </c>
      <c r="P110" s="17" t="s">
        <v>30</v>
      </c>
      <c r="Q110" s="17" t="s">
        <v>30</v>
      </c>
      <c r="R110" s="17" t="s">
        <v>30</v>
      </c>
      <c r="S110" s="22"/>
      <c r="T110" s="25"/>
      <c r="U110" s="85"/>
      <c r="V110" s="21">
        <v>0</v>
      </c>
    </row>
    <row r="111" spans="2:22" ht="38.25">
      <c r="B111" s="52">
        <v>20230553</v>
      </c>
      <c r="C111" s="53">
        <v>45183</v>
      </c>
      <c r="D111" s="53">
        <v>47375</v>
      </c>
      <c r="E111" s="132" t="s">
        <v>849</v>
      </c>
      <c r="F111" s="86" t="s">
        <v>29</v>
      </c>
      <c r="G111" s="52">
        <v>20230553</v>
      </c>
      <c r="H111" s="53">
        <v>45183</v>
      </c>
      <c r="I111" s="135" t="s">
        <v>30</v>
      </c>
      <c r="J111" s="17" t="s">
        <v>30</v>
      </c>
      <c r="K111" s="20" t="s">
        <v>653</v>
      </c>
      <c r="L111" s="21">
        <v>718584.3</v>
      </c>
      <c r="M111" s="17" t="s">
        <v>378</v>
      </c>
      <c r="N111" s="20" t="s">
        <v>436</v>
      </c>
      <c r="O111" s="17" t="s">
        <v>73</v>
      </c>
      <c r="P111" s="17" t="s">
        <v>30</v>
      </c>
      <c r="Q111" s="17" t="s">
        <v>30</v>
      </c>
      <c r="R111" s="17" t="s">
        <v>30</v>
      </c>
      <c r="S111" s="22"/>
      <c r="T111" s="25"/>
      <c r="U111" s="85"/>
      <c r="V111" s="21">
        <v>718584.3</v>
      </c>
    </row>
    <row r="112" spans="2:22" ht="38.25">
      <c r="B112" s="52">
        <v>20230688</v>
      </c>
      <c r="C112" s="53">
        <v>45195</v>
      </c>
      <c r="D112" s="53">
        <v>46656</v>
      </c>
      <c r="E112" s="132" t="s">
        <v>850</v>
      </c>
      <c r="F112" s="86" t="s">
        <v>68</v>
      </c>
      <c r="G112" s="52">
        <v>20230688</v>
      </c>
      <c r="H112" s="53">
        <v>45195</v>
      </c>
      <c r="I112" s="135" t="s">
        <v>30</v>
      </c>
      <c r="J112" s="17" t="s">
        <v>30</v>
      </c>
      <c r="K112" s="20" t="s">
        <v>810</v>
      </c>
      <c r="L112" s="21">
        <v>0</v>
      </c>
      <c r="M112" s="17" t="s">
        <v>378</v>
      </c>
      <c r="N112" s="20" t="s">
        <v>436</v>
      </c>
      <c r="O112" s="17" t="s">
        <v>453</v>
      </c>
      <c r="P112" s="17" t="s">
        <v>30</v>
      </c>
      <c r="Q112" s="17" t="s">
        <v>30</v>
      </c>
      <c r="R112" s="17" t="s">
        <v>30</v>
      </c>
      <c r="S112" s="22"/>
      <c r="T112" s="25"/>
      <c r="U112" s="85"/>
      <c r="V112" s="21">
        <v>0</v>
      </c>
    </row>
    <row r="113" spans="2:22" ht="38.25">
      <c r="B113" s="52">
        <v>20230828</v>
      </c>
      <c r="C113" s="53">
        <v>45196</v>
      </c>
      <c r="D113" s="53">
        <v>47388</v>
      </c>
      <c r="E113" s="132" t="s">
        <v>851</v>
      </c>
      <c r="F113" s="86" t="s">
        <v>109</v>
      </c>
      <c r="G113" s="52">
        <v>20230828</v>
      </c>
      <c r="H113" s="53">
        <v>45196</v>
      </c>
      <c r="I113" s="135" t="s">
        <v>30</v>
      </c>
      <c r="J113" s="17" t="s">
        <v>30</v>
      </c>
      <c r="K113" s="20" t="s">
        <v>810</v>
      </c>
      <c r="L113" s="21">
        <v>0</v>
      </c>
      <c r="M113" s="17" t="s">
        <v>378</v>
      </c>
      <c r="N113" s="20" t="s">
        <v>436</v>
      </c>
      <c r="O113" s="17" t="s">
        <v>73</v>
      </c>
      <c r="P113" s="17" t="s">
        <v>30</v>
      </c>
      <c r="Q113" s="17" t="s">
        <v>30</v>
      </c>
      <c r="R113" s="17" t="s">
        <v>30</v>
      </c>
      <c r="S113" s="22"/>
      <c r="T113" s="25"/>
      <c r="U113" s="85"/>
      <c r="V113" s="21">
        <v>0</v>
      </c>
    </row>
    <row r="114" spans="2:22" ht="38.25">
      <c r="B114" s="52">
        <v>20220176</v>
      </c>
      <c r="C114" s="53">
        <v>45196</v>
      </c>
      <c r="D114" s="53">
        <v>47388</v>
      </c>
      <c r="E114" s="132" t="s">
        <v>852</v>
      </c>
      <c r="F114" s="86" t="s">
        <v>142</v>
      </c>
      <c r="G114" s="52">
        <v>20220176</v>
      </c>
      <c r="H114" s="53">
        <v>45196</v>
      </c>
      <c r="I114" s="135" t="s">
        <v>30</v>
      </c>
      <c r="J114" s="17" t="s">
        <v>30</v>
      </c>
      <c r="K114" s="20" t="s">
        <v>810</v>
      </c>
      <c r="L114" s="21">
        <v>26728.799999999999</v>
      </c>
      <c r="M114" s="17" t="s">
        <v>378</v>
      </c>
      <c r="N114" s="20" t="s">
        <v>436</v>
      </c>
      <c r="O114" s="17" t="s">
        <v>73</v>
      </c>
      <c r="P114" s="17" t="s">
        <v>30</v>
      </c>
      <c r="Q114" s="17" t="s">
        <v>30</v>
      </c>
      <c r="R114" s="17" t="s">
        <v>30</v>
      </c>
      <c r="S114" s="22"/>
      <c r="T114" s="25"/>
      <c r="U114" s="85"/>
      <c r="V114" s="21">
        <v>26728.799999999999</v>
      </c>
    </row>
    <row r="115" spans="2:22" ht="38.25">
      <c r="B115" s="139">
        <v>20230330</v>
      </c>
      <c r="C115" s="136">
        <v>45204</v>
      </c>
      <c r="D115" s="136">
        <v>46665</v>
      </c>
      <c r="E115" s="139" t="s">
        <v>853</v>
      </c>
      <c r="F115" s="139" t="s">
        <v>42</v>
      </c>
      <c r="G115" s="139">
        <v>20230330</v>
      </c>
      <c r="H115" s="136">
        <v>45204</v>
      </c>
      <c r="I115" s="135" t="s">
        <v>30</v>
      </c>
      <c r="J115" s="17" t="s">
        <v>30</v>
      </c>
      <c r="K115" s="20" t="s">
        <v>810</v>
      </c>
      <c r="L115" s="21">
        <v>497280</v>
      </c>
      <c r="M115" s="17" t="s">
        <v>378</v>
      </c>
      <c r="N115" s="20" t="s">
        <v>436</v>
      </c>
      <c r="O115" s="17" t="s">
        <v>73</v>
      </c>
      <c r="P115" s="17" t="s">
        <v>30</v>
      </c>
      <c r="Q115" s="17" t="s">
        <v>30</v>
      </c>
      <c r="R115" s="17" t="s">
        <v>30</v>
      </c>
      <c r="S115" s="22"/>
      <c r="T115" s="25"/>
      <c r="U115" s="85"/>
      <c r="V115" s="21">
        <v>497280</v>
      </c>
    </row>
    <row r="116" spans="2:22" ht="38.25">
      <c r="B116" s="52">
        <v>20140001</v>
      </c>
      <c r="C116" s="53">
        <v>45147</v>
      </c>
      <c r="D116" s="53">
        <v>45513</v>
      </c>
      <c r="E116" s="132" t="s">
        <v>854</v>
      </c>
      <c r="F116" s="86" t="s">
        <v>267</v>
      </c>
      <c r="G116" s="52">
        <v>20140001</v>
      </c>
      <c r="H116" s="53">
        <v>45147</v>
      </c>
      <c r="I116" s="135" t="s">
        <v>30</v>
      </c>
      <c r="J116" s="17" t="s">
        <v>30</v>
      </c>
      <c r="K116" s="20" t="s">
        <v>846</v>
      </c>
      <c r="L116" s="21">
        <v>66822</v>
      </c>
      <c r="M116" s="17" t="s">
        <v>378</v>
      </c>
      <c r="N116" s="20" t="s">
        <v>375</v>
      </c>
      <c r="O116" s="17" t="s">
        <v>855</v>
      </c>
      <c r="P116" s="17" t="s">
        <v>30</v>
      </c>
      <c r="Q116" s="17" t="s">
        <v>30</v>
      </c>
      <c r="R116" s="17" t="s">
        <v>30</v>
      </c>
      <c r="S116" s="22"/>
      <c r="T116" s="25"/>
      <c r="U116" s="85"/>
      <c r="V116" s="21">
        <v>66822</v>
      </c>
    </row>
    <row r="117" spans="2:22" ht="38.25">
      <c r="B117" s="52">
        <v>20230825</v>
      </c>
      <c r="C117" s="53">
        <v>45215</v>
      </c>
      <c r="D117" s="53">
        <v>46676</v>
      </c>
      <c r="E117" s="132" t="s">
        <v>856</v>
      </c>
      <c r="F117" s="86" t="s">
        <v>57</v>
      </c>
      <c r="G117" s="52">
        <v>20230825</v>
      </c>
      <c r="H117" s="53">
        <v>45215</v>
      </c>
      <c r="I117" s="135" t="s">
        <v>30</v>
      </c>
      <c r="J117" s="17" t="s">
        <v>30</v>
      </c>
      <c r="K117" s="20" t="s">
        <v>846</v>
      </c>
      <c r="L117" s="21">
        <v>26728.799999999999</v>
      </c>
      <c r="M117" s="17" t="s">
        <v>378</v>
      </c>
      <c r="N117" s="20" t="s">
        <v>375</v>
      </c>
      <c r="O117" s="17" t="s">
        <v>73</v>
      </c>
      <c r="P117" s="17" t="s">
        <v>30</v>
      </c>
      <c r="Q117" s="17" t="s">
        <v>30</v>
      </c>
      <c r="R117" s="17" t="s">
        <v>30</v>
      </c>
      <c r="S117" s="22"/>
      <c r="T117" s="25"/>
      <c r="U117" s="85"/>
      <c r="V117" s="21">
        <v>26728.799999999999</v>
      </c>
    </row>
    <row r="118" spans="2:22" ht="38.25">
      <c r="B118" s="52">
        <v>20230845</v>
      </c>
      <c r="C118" s="53">
        <v>45216</v>
      </c>
      <c r="D118" s="53">
        <v>46677</v>
      </c>
      <c r="E118" s="132" t="s">
        <v>857</v>
      </c>
      <c r="F118" s="86" t="s">
        <v>57</v>
      </c>
      <c r="G118" s="52">
        <v>20230845</v>
      </c>
      <c r="H118" s="53">
        <v>45216</v>
      </c>
      <c r="I118" s="135" t="s">
        <v>30</v>
      </c>
      <c r="J118" s="17" t="s">
        <v>30</v>
      </c>
      <c r="K118" s="20" t="s">
        <v>846</v>
      </c>
      <c r="L118" s="21">
        <v>26728.799999999999</v>
      </c>
      <c r="M118" s="17" t="s">
        <v>378</v>
      </c>
      <c r="N118" s="20" t="s">
        <v>375</v>
      </c>
      <c r="O118" s="17" t="s">
        <v>73</v>
      </c>
      <c r="P118" s="17" t="s">
        <v>30</v>
      </c>
      <c r="Q118" s="17" t="s">
        <v>30</v>
      </c>
      <c r="R118" s="17" t="s">
        <v>30</v>
      </c>
      <c r="S118" s="22"/>
      <c r="T118" s="25"/>
      <c r="U118" s="85"/>
      <c r="V118" s="21">
        <v>26728.799999999999</v>
      </c>
    </row>
    <row r="119" spans="2:22" ht="38.25">
      <c r="B119" s="52">
        <v>20230995</v>
      </c>
      <c r="C119" s="53">
        <v>45231</v>
      </c>
      <c r="D119" s="53">
        <v>47423</v>
      </c>
      <c r="E119" s="132" t="s">
        <v>858</v>
      </c>
      <c r="F119" s="86" t="s">
        <v>101</v>
      </c>
      <c r="G119" s="52">
        <v>20230995</v>
      </c>
      <c r="H119" s="53">
        <v>45231</v>
      </c>
      <c r="I119" s="135" t="s">
        <v>30</v>
      </c>
      <c r="J119" s="135" t="s">
        <v>30</v>
      </c>
      <c r="K119" s="20" t="s">
        <v>846</v>
      </c>
      <c r="L119" s="21">
        <v>0</v>
      </c>
      <c r="M119" s="17" t="s">
        <v>378</v>
      </c>
      <c r="N119" s="20" t="s">
        <v>375</v>
      </c>
      <c r="O119" s="17" t="s">
        <v>73</v>
      </c>
      <c r="P119" s="17" t="s">
        <v>30</v>
      </c>
      <c r="Q119" s="17" t="s">
        <v>30</v>
      </c>
      <c r="R119" s="17" t="s">
        <v>30</v>
      </c>
      <c r="S119" s="22"/>
      <c r="T119" s="25"/>
      <c r="U119" s="85"/>
      <c r="V119" s="21">
        <v>0</v>
      </c>
    </row>
    <row r="120" spans="2:22" ht="38.25">
      <c r="B120" s="52">
        <v>20230540</v>
      </c>
      <c r="C120" s="53">
        <v>45211</v>
      </c>
      <c r="D120" s="53">
        <v>47403</v>
      </c>
      <c r="E120" s="132" t="s">
        <v>859</v>
      </c>
      <c r="F120" s="86" t="s">
        <v>169</v>
      </c>
      <c r="G120" s="52">
        <v>20230540</v>
      </c>
      <c r="H120" s="53">
        <v>45211</v>
      </c>
      <c r="I120" s="135" t="s">
        <v>30</v>
      </c>
      <c r="J120" s="135" t="s">
        <v>30</v>
      </c>
      <c r="K120" s="20" t="s">
        <v>846</v>
      </c>
      <c r="L120" s="21">
        <v>13320</v>
      </c>
      <c r="M120" s="17" t="s">
        <v>378</v>
      </c>
      <c r="N120" s="20" t="s">
        <v>375</v>
      </c>
      <c r="O120" s="17" t="s">
        <v>73</v>
      </c>
      <c r="P120" s="17" t="s">
        <v>30</v>
      </c>
      <c r="Q120" s="17" t="s">
        <v>30</v>
      </c>
      <c r="R120" s="17" t="s">
        <v>30</v>
      </c>
      <c r="S120" s="22"/>
      <c r="T120" s="25"/>
      <c r="U120" s="85"/>
      <c r="V120" s="21">
        <v>13320</v>
      </c>
    </row>
    <row r="121" spans="2:22" ht="38.25">
      <c r="B121" s="52">
        <v>20230781</v>
      </c>
      <c r="C121" s="53">
        <v>45195</v>
      </c>
      <c r="D121" s="53">
        <v>47387</v>
      </c>
      <c r="E121" s="132" t="s">
        <v>860</v>
      </c>
      <c r="F121" s="86" t="s">
        <v>101</v>
      </c>
      <c r="G121" s="52">
        <v>20230781</v>
      </c>
      <c r="H121" s="53">
        <v>45195</v>
      </c>
      <c r="I121" s="135" t="s">
        <v>30</v>
      </c>
      <c r="J121" s="135" t="s">
        <v>30</v>
      </c>
      <c r="K121" s="20" t="s">
        <v>846</v>
      </c>
      <c r="L121" s="21">
        <v>0</v>
      </c>
      <c r="M121" s="17" t="s">
        <v>378</v>
      </c>
      <c r="N121" s="20" t="s">
        <v>375</v>
      </c>
      <c r="O121" s="17" t="s">
        <v>73</v>
      </c>
      <c r="P121" s="17" t="s">
        <v>30</v>
      </c>
      <c r="Q121" s="17" t="s">
        <v>30</v>
      </c>
      <c r="R121" s="17" t="s">
        <v>30</v>
      </c>
      <c r="S121" s="22"/>
      <c r="T121" s="25"/>
      <c r="U121" s="85"/>
      <c r="V121" s="21">
        <v>0</v>
      </c>
    </row>
    <row r="122" spans="2:22" ht="38.25">
      <c r="B122" s="139">
        <v>20230741</v>
      </c>
      <c r="C122" s="136">
        <v>45202</v>
      </c>
      <c r="D122" s="136">
        <v>47394</v>
      </c>
      <c r="E122" s="141" t="s">
        <v>861</v>
      </c>
      <c r="F122" s="139" t="s">
        <v>57</v>
      </c>
      <c r="G122" s="139">
        <v>20230741</v>
      </c>
      <c r="H122" s="136">
        <v>45202</v>
      </c>
      <c r="I122" s="135" t="s">
        <v>30</v>
      </c>
      <c r="J122" s="135" t="s">
        <v>30</v>
      </c>
      <c r="K122" s="20" t="s">
        <v>846</v>
      </c>
      <c r="L122" s="21">
        <v>0</v>
      </c>
      <c r="M122" s="17" t="s">
        <v>378</v>
      </c>
      <c r="N122" s="20" t="s">
        <v>375</v>
      </c>
      <c r="O122" s="17" t="s">
        <v>73</v>
      </c>
      <c r="P122" s="17" t="s">
        <v>30</v>
      </c>
      <c r="Q122" s="17" t="s">
        <v>30</v>
      </c>
      <c r="R122" s="17" t="s">
        <v>30</v>
      </c>
      <c r="S122" s="22"/>
      <c r="T122" s="25"/>
      <c r="U122" s="85"/>
      <c r="V122" s="21">
        <v>0</v>
      </c>
    </row>
    <row r="123" spans="2:22" ht="38.25">
      <c r="B123" s="52">
        <v>20230862</v>
      </c>
      <c r="C123" s="53">
        <v>45209</v>
      </c>
      <c r="D123" s="53">
        <v>46670</v>
      </c>
      <c r="E123" s="132" t="s">
        <v>862</v>
      </c>
      <c r="F123" s="86" t="s">
        <v>169</v>
      </c>
      <c r="G123" s="52">
        <v>20230862</v>
      </c>
      <c r="H123" s="53">
        <v>45209</v>
      </c>
      <c r="I123" s="135" t="s">
        <v>30</v>
      </c>
      <c r="J123" s="135" t="s">
        <v>30</v>
      </c>
      <c r="K123" s="20" t="s">
        <v>846</v>
      </c>
      <c r="L123" s="21">
        <v>0</v>
      </c>
      <c r="M123" s="17" t="s">
        <v>378</v>
      </c>
      <c r="N123" s="20" t="s">
        <v>375</v>
      </c>
      <c r="O123" s="17" t="s">
        <v>73</v>
      </c>
      <c r="P123" s="17" t="s">
        <v>30</v>
      </c>
      <c r="Q123" s="17" t="s">
        <v>30</v>
      </c>
      <c r="R123" s="17" t="s">
        <v>30</v>
      </c>
      <c r="S123" s="22"/>
      <c r="T123" s="25"/>
      <c r="U123" s="85"/>
      <c r="V123" s="21">
        <v>0</v>
      </c>
    </row>
    <row r="124" spans="2:22" ht="38.25">
      <c r="B124" s="52">
        <v>20230881</v>
      </c>
      <c r="C124" s="53">
        <v>45209</v>
      </c>
      <c r="D124" s="53">
        <v>47401</v>
      </c>
      <c r="E124" s="132" t="s">
        <v>863</v>
      </c>
      <c r="F124" s="86" t="s">
        <v>64</v>
      </c>
      <c r="G124" s="52">
        <v>20230881</v>
      </c>
      <c r="H124" s="53">
        <v>45209</v>
      </c>
      <c r="I124" s="135" t="s">
        <v>30</v>
      </c>
      <c r="J124" s="135" t="s">
        <v>30</v>
      </c>
      <c r="K124" s="20" t="s">
        <v>846</v>
      </c>
      <c r="L124" s="21">
        <v>0</v>
      </c>
      <c r="M124" s="17" t="s">
        <v>378</v>
      </c>
      <c r="N124" s="20" t="s">
        <v>375</v>
      </c>
      <c r="O124" s="17" t="s">
        <v>73</v>
      </c>
      <c r="P124" s="17" t="s">
        <v>30</v>
      </c>
      <c r="Q124" s="17" t="s">
        <v>30</v>
      </c>
      <c r="R124" s="17" t="s">
        <v>30</v>
      </c>
      <c r="S124" s="22"/>
      <c r="T124" s="25"/>
      <c r="U124" s="85"/>
      <c r="V124" s="21">
        <v>0</v>
      </c>
    </row>
    <row r="125" spans="2:22" ht="38.25">
      <c r="B125" s="52">
        <v>20230511</v>
      </c>
      <c r="C125" s="53">
        <v>45210</v>
      </c>
      <c r="D125" s="53">
        <v>47402</v>
      </c>
      <c r="E125" s="132" t="s">
        <v>864</v>
      </c>
      <c r="F125" s="86" t="s">
        <v>42</v>
      </c>
      <c r="G125" s="52">
        <v>20230511</v>
      </c>
      <c r="H125" s="53">
        <v>45210</v>
      </c>
      <c r="I125" s="135" t="s">
        <v>30</v>
      </c>
      <c r="J125" s="135" t="s">
        <v>30</v>
      </c>
      <c r="K125" s="20" t="s">
        <v>846</v>
      </c>
      <c r="L125" s="21">
        <v>0</v>
      </c>
      <c r="M125" s="17" t="s">
        <v>378</v>
      </c>
      <c r="N125" s="20" t="s">
        <v>375</v>
      </c>
      <c r="O125" s="17" t="s">
        <v>73</v>
      </c>
      <c r="P125" s="17" t="s">
        <v>30</v>
      </c>
      <c r="Q125" s="17" t="s">
        <v>30</v>
      </c>
      <c r="R125" s="17" t="s">
        <v>30</v>
      </c>
      <c r="S125" s="22"/>
      <c r="T125" s="25"/>
      <c r="U125" s="85"/>
      <c r="V125" s="21">
        <v>0</v>
      </c>
    </row>
    <row r="126" spans="2:22" ht="38.25">
      <c r="B126" s="52">
        <v>20230704</v>
      </c>
      <c r="C126" s="53">
        <v>45211</v>
      </c>
      <c r="D126" s="53">
        <v>47403</v>
      </c>
      <c r="E126" s="132" t="s">
        <v>865</v>
      </c>
      <c r="F126" s="86" t="s">
        <v>109</v>
      </c>
      <c r="G126" s="52">
        <v>20230704</v>
      </c>
      <c r="H126" s="53">
        <v>45211</v>
      </c>
      <c r="I126" s="135" t="s">
        <v>30</v>
      </c>
      <c r="J126" s="135" t="s">
        <v>30</v>
      </c>
      <c r="K126" s="20" t="s">
        <v>846</v>
      </c>
      <c r="L126" s="21">
        <v>0</v>
      </c>
      <c r="M126" s="17" t="s">
        <v>378</v>
      </c>
      <c r="N126" s="20" t="s">
        <v>375</v>
      </c>
      <c r="O126" s="17" t="s">
        <v>73</v>
      </c>
      <c r="P126" s="17" t="s">
        <v>30</v>
      </c>
      <c r="Q126" s="17" t="s">
        <v>30</v>
      </c>
      <c r="R126" s="17" t="s">
        <v>30</v>
      </c>
      <c r="S126" s="22"/>
      <c r="T126" s="25"/>
      <c r="U126" s="85"/>
      <c r="V126" s="21">
        <v>0</v>
      </c>
    </row>
    <row r="127" spans="2:22" ht="38.25">
      <c r="B127" s="52">
        <v>20231019</v>
      </c>
      <c r="C127" s="53">
        <v>45215</v>
      </c>
      <c r="D127" s="53">
        <v>47407</v>
      </c>
      <c r="E127" s="132" t="s">
        <v>866</v>
      </c>
      <c r="F127" s="86" t="s">
        <v>29</v>
      </c>
      <c r="G127" s="52">
        <v>20231019</v>
      </c>
      <c r="H127" s="53">
        <v>45215</v>
      </c>
      <c r="I127" s="135" t="s">
        <v>30</v>
      </c>
      <c r="J127" s="135" t="s">
        <v>30</v>
      </c>
      <c r="K127" s="20" t="s">
        <v>846</v>
      </c>
      <c r="L127" s="21">
        <v>0</v>
      </c>
      <c r="M127" s="17" t="s">
        <v>378</v>
      </c>
      <c r="N127" s="20" t="s">
        <v>375</v>
      </c>
      <c r="O127" s="17" t="s">
        <v>73</v>
      </c>
      <c r="P127" s="17" t="s">
        <v>30</v>
      </c>
      <c r="Q127" s="17" t="s">
        <v>30</v>
      </c>
      <c r="R127" s="17" t="s">
        <v>30</v>
      </c>
      <c r="S127" s="22"/>
      <c r="T127" s="25"/>
      <c r="U127" s="85"/>
      <c r="V127" s="21">
        <v>0</v>
      </c>
    </row>
    <row r="128" spans="2:22" ht="52.5" customHeight="1">
      <c r="B128" s="52">
        <v>20230933</v>
      </c>
      <c r="C128" s="53">
        <v>45218</v>
      </c>
      <c r="D128" s="53">
        <v>47410</v>
      </c>
      <c r="E128" s="132" t="s">
        <v>867</v>
      </c>
      <c r="F128" s="86" t="s">
        <v>57</v>
      </c>
      <c r="G128" s="52">
        <v>20230933</v>
      </c>
      <c r="H128" s="53">
        <v>45218</v>
      </c>
      <c r="I128" s="135" t="s">
        <v>30</v>
      </c>
      <c r="J128" s="135" t="s">
        <v>30</v>
      </c>
      <c r="K128" s="20" t="s">
        <v>846</v>
      </c>
      <c r="L128" s="21">
        <v>0</v>
      </c>
      <c r="M128" s="17" t="s">
        <v>378</v>
      </c>
      <c r="N128" s="20" t="s">
        <v>375</v>
      </c>
      <c r="O128" s="17" t="s">
        <v>73</v>
      </c>
      <c r="P128" s="17" t="s">
        <v>30</v>
      </c>
      <c r="Q128" s="17" t="s">
        <v>30</v>
      </c>
      <c r="R128" s="17" t="s">
        <v>30</v>
      </c>
      <c r="S128" s="22"/>
      <c r="T128" s="25"/>
      <c r="U128" s="85"/>
      <c r="V128" s="21">
        <v>0</v>
      </c>
    </row>
    <row r="129" spans="2:22" ht="38.25">
      <c r="B129" s="139">
        <v>20230877</v>
      </c>
      <c r="C129" s="136">
        <v>45225</v>
      </c>
      <c r="D129" s="136">
        <v>47417</v>
      </c>
      <c r="E129" s="141" t="s">
        <v>868</v>
      </c>
      <c r="F129" s="139" t="s">
        <v>42</v>
      </c>
      <c r="G129" s="139">
        <v>20230877</v>
      </c>
      <c r="H129" s="136">
        <v>45225</v>
      </c>
      <c r="I129" s="135" t="s">
        <v>30</v>
      </c>
      <c r="J129" s="135" t="s">
        <v>30</v>
      </c>
      <c r="K129" s="20" t="s">
        <v>846</v>
      </c>
      <c r="L129" s="21">
        <v>0</v>
      </c>
      <c r="M129" s="17" t="s">
        <v>378</v>
      </c>
      <c r="N129" s="20" t="s">
        <v>375</v>
      </c>
      <c r="O129" s="17" t="s">
        <v>73</v>
      </c>
      <c r="P129" s="17" t="s">
        <v>30</v>
      </c>
      <c r="Q129" s="17" t="s">
        <v>30</v>
      </c>
      <c r="R129" s="17" t="s">
        <v>30</v>
      </c>
      <c r="S129" s="22"/>
      <c r="T129" s="25"/>
      <c r="U129" s="85"/>
      <c r="V129" s="21">
        <v>0</v>
      </c>
    </row>
    <row r="130" spans="2:22" ht="38.25">
      <c r="B130" s="52">
        <v>20230846</v>
      </c>
      <c r="C130" s="53">
        <v>45233</v>
      </c>
      <c r="D130" s="53">
        <v>45233</v>
      </c>
      <c r="E130" s="132" t="s">
        <v>869</v>
      </c>
      <c r="F130" s="86" t="s">
        <v>142</v>
      </c>
      <c r="G130" s="52">
        <v>20230846</v>
      </c>
      <c r="H130" s="53">
        <v>45233</v>
      </c>
      <c r="I130" s="135" t="s">
        <v>30</v>
      </c>
      <c r="J130" s="135" t="s">
        <v>30</v>
      </c>
      <c r="K130" s="20" t="s">
        <v>846</v>
      </c>
      <c r="L130" s="21">
        <v>13364.4</v>
      </c>
      <c r="M130" s="17" t="s">
        <v>378</v>
      </c>
      <c r="N130" s="20" t="s">
        <v>375</v>
      </c>
      <c r="O130" s="17" t="s">
        <v>73</v>
      </c>
      <c r="P130" s="17" t="s">
        <v>30</v>
      </c>
      <c r="Q130" s="17" t="s">
        <v>30</v>
      </c>
      <c r="R130" s="17" t="s">
        <v>30</v>
      </c>
      <c r="S130" s="22">
        <v>13364.4</v>
      </c>
      <c r="T130" s="25">
        <v>1718501</v>
      </c>
      <c r="U130" s="85">
        <v>45425</v>
      </c>
      <c r="V130" s="21">
        <v>13364.4</v>
      </c>
    </row>
    <row r="131" spans="2:22" ht="38.25">
      <c r="B131" s="139">
        <v>20230562</v>
      </c>
      <c r="C131" s="136">
        <v>45236</v>
      </c>
      <c r="D131" s="136">
        <v>47428</v>
      </c>
      <c r="E131" s="139" t="s">
        <v>870</v>
      </c>
      <c r="F131" s="86" t="s">
        <v>169</v>
      </c>
      <c r="G131" s="139">
        <v>20230562</v>
      </c>
      <c r="H131" s="136">
        <v>45236</v>
      </c>
      <c r="I131" s="135" t="s">
        <v>30</v>
      </c>
      <c r="J131" s="135" t="s">
        <v>30</v>
      </c>
      <c r="K131" s="20" t="s">
        <v>846</v>
      </c>
      <c r="L131" s="21">
        <v>13320</v>
      </c>
      <c r="M131" s="17" t="s">
        <v>378</v>
      </c>
      <c r="N131" s="20" t="s">
        <v>375</v>
      </c>
      <c r="O131" s="17" t="s">
        <v>73</v>
      </c>
      <c r="P131" s="17" t="s">
        <v>30</v>
      </c>
      <c r="Q131" s="17" t="s">
        <v>30</v>
      </c>
      <c r="R131" s="17" t="s">
        <v>30</v>
      </c>
      <c r="S131" s="22"/>
      <c r="T131" s="25"/>
      <c r="U131" s="85"/>
      <c r="V131" s="21">
        <v>13320</v>
      </c>
    </row>
    <row r="132" spans="2:22" ht="38.25">
      <c r="B132" s="52">
        <v>20230127</v>
      </c>
      <c r="C132" s="53">
        <v>45232</v>
      </c>
      <c r="D132" s="53">
        <v>45963</v>
      </c>
      <c r="E132" s="132" t="s">
        <v>871</v>
      </c>
      <c r="F132" s="86" t="s">
        <v>29</v>
      </c>
      <c r="G132" s="52">
        <v>20230127</v>
      </c>
      <c r="H132" s="53">
        <v>45232</v>
      </c>
      <c r="I132" s="135" t="s">
        <v>30</v>
      </c>
      <c r="J132" s="17" t="s">
        <v>30</v>
      </c>
      <c r="K132" s="20" t="s">
        <v>846</v>
      </c>
      <c r="L132" s="21">
        <v>55280.76</v>
      </c>
      <c r="M132" s="17" t="s">
        <v>378</v>
      </c>
      <c r="N132" s="20" t="s">
        <v>375</v>
      </c>
      <c r="O132" s="17" t="s">
        <v>401</v>
      </c>
      <c r="P132" s="17" t="s">
        <v>30</v>
      </c>
      <c r="Q132" s="17" t="s">
        <v>30</v>
      </c>
      <c r="R132" s="17" t="s">
        <v>30</v>
      </c>
      <c r="S132" s="22"/>
      <c r="T132" s="25"/>
      <c r="U132" s="85"/>
      <c r="V132" s="21">
        <v>55280.76</v>
      </c>
    </row>
    <row r="133" spans="2:22" ht="38.25">
      <c r="B133" s="139">
        <v>20230806</v>
      </c>
      <c r="C133" s="136">
        <v>45246</v>
      </c>
      <c r="D133" s="136">
        <v>47438</v>
      </c>
      <c r="E133" s="139" t="s">
        <v>872</v>
      </c>
      <c r="F133" s="86" t="s">
        <v>29</v>
      </c>
      <c r="G133" s="139">
        <v>20230806</v>
      </c>
      <c r="H133" s="136">
        <v>45246</v>
      </c>
      <c r="I133" s="135" t="s">
        <v>30</v>
      </c>
      <c r="J133" s="17" t="s">
        <v>30</v>
      </c>
      <c r="K133" s="20" t="s">
        <v>846</v>
      </c>
      <c r="L133" s="21">
        <v>0</v>
      </c>
      <c r="M133" s="17" t="s">
        <v>378</v>
      </c>
      <c r="N133" s="20" t="s">
        <v>375</v>
      </c>
      <c r="O133" s="17" t="s">
        <v>686</v>
      </c>
      <c r="P133" s="17" t="s">
        <v>30</v>
      </c>
      <c r="Q133" s="17" t="s">
        <v>30</v>
      </c>
      <c r="R133" s="17" t="s">
        <v>30</v>
      </c>
      <c r="S133" s="22"/>
      <c r="T133" s="25"/>
      <c r="U133" s="85"/>
      <c r="V133" s="21">
        <v>0</v>
      </c>
    </row>
    <row r="134" spans="2:22" ht="38.25">
      <c r="B134" s="52">
        <v>20230371</v>
      </c>
      <c r="C134" s="53">
        <v>45218</v>
      </c>
      <c r="D134" s="53">
        <v>47410</v>
      </c>
      <c r="E134" s="132" t="s">
        <v>873</v>
      </c>
      <c r="F134" s="86" t="s">
        <v>42</v>
      </c>
      <c r="G134" s="52">
        <v>20230371</v>
      </c>
      <c r="H134" s="53">
        <v>45218</v>
      </c>
      <c r="I134" s="135" t="s">
        <v>30</v>
      </c>
      <c r="J134" s="17" t="s">
        <v>30</v>
      </c>
      <c r="K134" s="20" t="s">
        <v>846</v>
      </c>
      <c r="L134" s="21">
        <v>0</v>
      </c>
      <c r="M134" s="17" t="s">
        <v>378</v>
      </c>
      <c r="N134" s="20" t="s">
        <v>375</v>
      </c>
      <c r="O134" s="17" t="s">
        <v>73</v>
      </c>
      <c r="P134" s="17" t="s">
        <v>30</v>
      </c>
      <c r="Q134" s="17" t="s">
        <v>30</v>
      </c>
      <c r="R134" s="17" t="s">
        <v>30</v>
      </c>
      <c r="S134" s="22"/>
      <c r="T134" s="25"/>
      <c r="U134" s="85"/>
      <c r="V134" s="21">
        <v>0</v>
      </c>
    </row>
    <row r="135" spans="2:22" ht="38.25">
      <c r="B135" s="139">
        <v>20230708</v>
      </c>
      <c r="C135" s="136">
        <v>45252</v>
      </c>
      <c r="D135" s="136">
        <v>47444</v>
      </c>
      <c r="E135" s="139" t="s">
        <v>874</v>
      </c>
      <c r="F135" s="139" t="s">
        <v>250</v>
      </c>
      <c r="G135" s="139">
        <v>20230708</v>
      </c>
      <c r="H135" s="136">
        <v>45252</v>
      </c>
      <c r="I135" s="135" t="s">
        <v>30</v>
      </c>
      <c r="J135" s="17" t="s">
        <v>30</v>
      </c>
      <c r="K135" s="20" t="s">
        <v>846</v>
      </c>
      <c r="L135" s="21">
        <v>0</v>
      </c>
      <c r="M135" s="17" t="s">
        <v>378</v>
      </c>
      <c r="N135" s="20" t="s">
        <v>375</v>
      </c>
      <c r="O135" s="17" t="s">
        <v>73</v>
      </c>
      <c r="P135" s="17" t="s">
        <v>30</v>
      </c>
      <c r="Q135" s="17" t="s">
        <v>30</v>
      </c>
      <c r="R135" s="17" t="s">
        <v>30</v>
      </c>
      <c r="S135" s="22"/>
      <c r="T135" s="25"/>
      <c r="U135" s="85"/>
      <c r="V135" s="21">
        <v>0</v>
      </c>
    </row>
    <row r="136" spans="2:22" ht="38.25">
      <c r="B136" s="52">
        <v>20230632</v>
      </c>
      <c r="C136" s="53">
        <v>45259</v>
      </c>
      <c r="D136" s="53">
        <v>47451</v>
      </c>
      <c r="E136" s="132" t="s">
        <v>875</v>
      </c>
      <c r="F136" s="86" t="s">
        <v>112</v>
      </c>
      <c r="G136" s="52">
        <v>20230632</v>
      </c>
      <c r="H136" s="53">
        <v>45259</v>
      </c>
      <c r="I136" s="135" t="s">
        <v>30</v>
      </c>
      <c r="J136" s="17" t="s">
        <v>30</v>
      </c>
      <c r="K136" s="20" t="s">
        <v>846</v>
      </c>
      <c r="L136" s="21">
        <v>0</v>
      </c>
      <c r="M136" s="17" t="s">
        <v>378</v>
      </c>
      <c r="N136" s="20" t="s">
        <v>375</v>
      </c>
      <c r="O136" s="17" t="s">
        <v>73</v>
      </c>
      <c r="P136" s="17" t="s">
        <v>30</v>
      </c>
      <c r="Q136" s="17" t="s">
        <v>30</v>
      </c>
      <c r="R136" s="17" t="s">
        <v>30</v>
      </c>
      <c r="S136" s="22"/>
      <c r="T136" s="25"/>
      <c r="U136" s="85"/>
      <c r="V136" s="21">
        <v>0</v>
      </c>
    </row>
    <row r="137" spans="2:22" ht="38.25">
      <c r="B137" s="139">
        <v>20230769</v>
      </c>
      <c r="C137" s="136">
        <v>45026</v>
      </c>
      <c r="D137" s="136">
        <v>47465</v>
      </c>
      <c r="E137" s="139" t="s">
        <v>876</v>
      </c>
      <c r="F137" s="86" t="s">
        <v>42</v>
      </c>
      <c r="G137" s="139">
        <v>20230769</v>
      </c>
      <c r="H137" s="136">
        <v>45273</v>
      </c>
      <c r="I137" s="135" t="s">
        <v>30</v>
      </c>
      <c r="J137" s="17" t="s">
        <v>30</v>
      </c>
      <c r="K137" s="20" t="s">
        <v>846</v>
      </c>
      <c r="L137" s="21">
        <v>0</v>
      </c>
      <c r="M137" s="17" t="s">
        <v>378</v>
      </c>
      <c r="N137" s="20" t="s">
        <v>375</v>
      </c>
      <c r="O137" s="17" t="s">
        <v>73</v>
      </c>
      <c r="P137" s="17" t="s">
        <v>30</v>
      </c>
      <c r="Q137" s="17" t="s">
        <v>30</v>
      </c>
      <c r="R137" s="17" t="s">
        <v>30</v>
      </c>
      <c r="S137" s="22"/>
      <c r="T137" s="25"/>
      <c r="U137" s="85"/>
      <c r="V137" s="21">
        <v>0</v>
      </c>
    </row>
    <row r="138" spans="2:22" ht="38.25">
      <c r="B138" s="52">
        <v>20230634</v>
      </c>
      <c r="C138" s="136">
        <v>45273</v>
      </c>
      <c r="D138" s="136">
        <v>47465</v>
      </c>
      <c r="E138" s="132" t="s">
        <v>877</v>
      </c>
      <c r="F138" s="86" t="s">
        <v>314</v>
      </c>
      <c r="G138" s="52">
        <v>20230634</v>
      </c>
      <c r="H138" s="136">
        <v>45273</v>
      </c>
      <c r="I138" s="135" t="s">
        <v>30</v>
      </c>
      <c r="J138" s="17" t="s">
        <v>30</v>
      </c>
      <c r="K138" s="20" t="s">
        <v>846</v>
      </c>
      <c r="L138" s="21">
        <v>0</v>
      </c>
      <c r="M138" s="17" t="s">
        <v>378</v>
      </c>
      <c r="N138" s="20" t="s">
        <v>375</v>
      </c>
      <c r="O138" s="17" t="s">
        <v>73</v>
      </c>
      <c r="P138" s="17" t="s">
        <v>30</v>
      </c>
      <c r="Q138" s="17" t="s">
        <v>30</v>
      </c>
      <c r="R138" s="17" t="s">
        <v>30</v>
      </c>
      <c r="S138" s="22"/>
      <c r="T138" s="25"/>
      <c r="U138" s="85"/>
      <c r="V138" s="21">
        <v>0</v>
      </c>
    </row>
    <row r="139" spans="2:22" ht="51">
      <c r="B139" s="139">
        <v>20230798</v>
      </c>
      <c r="C139" s="136">
        <v>45253</v>
      </c>
      <c r="D139" s="136">
        <v>46714</v>
      </c>
      <c r="E139" s="139" t="s">
        <v>878</v>
      </c>
      <c r="F139" s="139" t="s">
        <v>57</v>
      </c>
      <c r="G139" s="139">
        <v>20230798</v>
      </c>
      <c r="H139" s="136">
        <v>45253</v>
      </c>
      <c r="I139" s="135" t="s">
        <v>30</v>
      </c>
      <c r="J139" s="17" t="s">
        <v>30</v>
      </c>
      <c r="K139" s="20" t="s">
        <v>846</v>
      </c>
      <c r="L139" s="21">
        <v>0</v>
      </c>
      <c r="M139" s="17" t="s">
        <v>378</v>
      </c>
      <c r="N139" s="20" t="s">
        <v>375</v>
      </c>
      <c r="O139" s="17" t="s">
        <v>73</v>
      </c>
      <c r="P139" s="17" t="s">
        <v>30</v>
      </c>
      <c r="Q139" s="17" t="s">
        <v>30</v>
      </c>
      <c r="R139" s="17" t="s">
        <v>30</v>
      </c>
      <c r="S139" s="22"/>
      <c r="T139" s="25"/>
      <c r="U139" s="85"/>
      <c r="V139" s="21">
        <v>0</v>
      </c>
    </row>
    <row r="140" spans="2:22" ht="38.25">
      <c r="B140" s="52">
        <v>20230673</v>
      </c>
      <c r="C140" s="136">
        <v>45253</v>
      </c>
      <c r="D140" s="136">
        <v>47445</v>
      </c>
      <c r="E140" s="132" t="s">
        <v>879</v>
      </c>
      <c r="F140" s="86" t="s">
        <v>314</v>
      </c>
      <c r="G140" s="52">
        <v>20230673</v>
      </c>
      <c r="H140" s="136">
        <v>45253</v>
      </c>
      <c r="I140" s="135" t="s">
        <v>30</v>
      </c>
      <c r="J140" s="17" t="s">
        <v>30</v>
      </c>
      <c r="K140" s="20" t="s">
        <v>846</v>
      </c>
      <c r="L140" s="21">
        <v>0</v>
      </c>
      <c r="M140" s="17" t="s">
        <v>378</v>
      </c>
      <c r="N140" s="20" t="s">
        <v>375</v>
      </c>
      <c r="O140" s="17" t="s">
        <v>73</v>
      </c>
      <c r="P140" s="17" t="s">
        <v>30</v>
      </c>
      <c r="Q140" s="17" t="s">
        <v>30</v>
      </c>
      <c r="R140" s="17" t="s">
        <v>30</v>
      </c>
      <c r="S140" s="22"/>
      <c r="T140" s="25"/>
      <c r="U140" s="85"/>
      <c r="V140" s="21">
        <v>0</v>
      </c>
    </row>
    <row r="141" spans="2:22" ht="38.25">
      <c r="B141" s="52">
        <v>20231009</v>
      </c>
      <c r="C141" s="53">
        <v>45271</v>
      </c>
      <c r="D141" s="53">
        <v>47463</v>
      </c>
      <c r="E141" s="132" t="s">
        <v>880</v>
      </c>
      <c r="F141" s="86" t="s">
        <v>109</v>
      </c>
      <c r="G141" s="52">
        <v>20231009</v>
      </c>
      <c r="H141" s="53">
        <v>45271</v>
      </c>
      <c r="I141" s="135" t="s">
        <v>30</v>
      </c>
      <c r="J141" s="17" t="s">
        <v>30</v>
      </c>
      <c r="K141" s="20" t="s">
        <v>846</v>
      </c>
      <c r="L141" s="21">
        <v>0</v>
      </c>
      <c r="M141" s="17" t="s">
        <v>378</v>
      </c>
      <c r="N141" s="20" t="s">
        <v>375</v>
      </c>
      <c r="O141" s="17" t="s">
        <v>73</v>
      </c>
      <c r="P141" s="17" t="s">
        <v>30</v>
      </c>
      <c r="Q141" s="17" t="s">
        <v>30</v>
      </c>
      <c r="R141" s="17" t="s">
        <v>30</v>
      </c>
      <c r="S141" s="22"/>
      <c r="T141" s="25"/>
      <c r="U141" s="85"/>
      <c r="V141" s="21">
        <v>0</v>
      </c>
    </row>
    <row r="142" spans="2:22" ht="38.25">
      <c r="B142" s="139">
        <v>20230903</v>
      </c>
      <c r="C142" s="136">
        <v>45260</v>
      </c>
      <c r="D142" s="136">
        <v>47452</v>
      </c>
      <c r="E142" s="139" t="s">
        <v>881</v>
      </c>
      <c r="F142" s="139" t="s">
        <v>57</v>
      </c>
      <c r="G142" s="139">
        <v>20230903</v>
      </c>
      <c r="H142" s="136">
        <v>45260</v>
      </c>
      <c r="I142" s="135" t="s">
        <v>30</v>
      </c>
      <c r="J142" s="17" t="s">
        <v>30</v>
      </c>
      <c r="K142" s="20" t="s">
        <v>846</v>
      </c>
      <c r="L142" s="21">
        <v>0</v>
      </c>
      <c r="M142" s="17" t="s">
        <v>378</v>
      </c>
      <c r="N142" s="20" t="s">
        <v>375</v>
      </c>
      <c r="O142" s="17" t="s">
        <v>73</v>
      </c>
      <c r="P142" s="17" t="s">
        <v>30</v>
      </c>
      <c r="Q142" s="17" t="s">
        <v>30</v>
      </c>
      <c r="R142" s="17" t="s">
        <v>30</v>
      </c>
      <c r="S142" s="22"/>
      <c r="T142" s="25"/>
      <c r="U142" s="85"/>
      <c r="V142" s="21">
        <v>0</v>
      </c>
    </row>
    <row r="143" spans="2:22" ht="38.25">
      <c r="B143" s="52">
        <v>20230104</v>
      </c>
      <c r="C143" s="53">
        <v>45261</v>
      </c>
      <c r="D143" s="53">
        <v>47452</v>
      </c>
      <c r="E143" s="132" t="s">
        <v>882</v>
      </c>
      <c r="F143" s="86" t="s">
        <v>109</v>
      </c>
      <c r="G143" s="52">
        <v>20230104</v>
      </c>
      <c r="H143" s="53">
        <v>45261</v>
      </c>
      <c r="I143" s="135" t="s">
        <v>30</v>
      </c>
      <c r="J143" s="17" t="s">
        <v>30</v>
      </c>
      <c r="K143" s="20" t="s">
        <v>846</v>
      </c>
      <c r="L143" s="21">
        <v>0</v>
      </c>
      <c r="M143" s="17" t="s">
        <v>378</v>
      </c>
      <c r="N143" s="20" t="s">
        <v>375</v>
      </c>
      <c r="O143" s="17" t="s">
        <v>73</v>
      </c>
      <c r="P143" s="17" t="s">
        <v>30</v>
      </c>
      <c r="Q143" s="17" t="s">
        <v>30</v>
      </c>
      <c r="R143" s="17" t="s">
        <v>30</v>
      </c>
      <c r="S143" s="22"/>
      <c r="T143" s="25"/>
      <c r="U143" s="85"/>
      <c r="V143" s="21">
        <v>0</v>
      </c>
    </row>
    <row r="144" spans="2:22" ht="38.25">
      <c r="B144" s="139">
        <v>20230345</v>
      </c>
      <c r="C144" s="136">
        <v>45254</v>
      </c>
      <c r="D144" s="136">
        <v>47445</v>
      </c>
      <c r="E144" s="139" t="s">
        <v>883</v>
      </c>
      <c r="F144" s="139" t="s">
        <v>314</v>
      </c>
      <c r="G144" s="139">
        <v>20230345</v>
      </c>
      <c r="H144" s="136">
        <v>45254</v>
      </c>
      <c r="I144" s="135" t="s">
        <v>30</v>
      </c>
      <c r="J144" s="17" t="s">
        <v>30</v>
      </c>
      <c r="K144" s="20" t="s">
        <v>846</v>
      </c>
      <c r="L144" s="21">
        <v>0</v>
      </c>
      <c r="M144" s="17" t="s">
        <v>378</v>
      </c>
      <c r="N144" s="20" t="s">
        <v>375</v>
      </c>
      <c r="O144" s="17" t="s">
        <v>73</v>
      </c>
      <c r="P144" s="17" t="s">
        <v>30</v>
      </c>
      <c r="Q144" s="17" t="s">
        <v>30</v>
      </c>
      <c r="R144" s="17" t="s">
        <v>30</v>
      </c>
      <c r="S144" s="22"/>
      <c r="T144" s="25"/>
      <c r="U144" s="85"/>
      <c r="V144" s="21">
        <v>0</v>
      </c>
    </row>
    <row r="145" spans="2:22" ht="38.25">
      <c r="B145" s="52">
        <v>20230634</v>
      </c>
      <c r="C145" s="53">
        <v>45273</v>
      </c>
      <c r="D145" s="53">
        <v>47465</v>
      </c>
      <c r="E145" s="132" t="s">
        <v>877</v>
      </c>
      <c r="F145" s="139" t="s">
        <v>314</v>
      </c>
      <c r="G145" s="52">
        <v>20230634</v>
      </c>
      <c r="H145" s="53">
        <v>45273</v>
      </c>
      <c r="I145" s="135" t="s">
        <v>30</v>
      </c>
      <c r="J145" s="17" t="s">
        <v>30</v>
      </c>
      <c r="K145" s="20" t="s">
        <v>846</v>
      </c>
      <c r="L145" s="21">
        <v>0</v>
      </c>
      <c r="M145" s="17" t="s">
        <v>378</v>
      </c>
      <c r="N145" s="20" t="s">
        <v>375</v>
      </c>
      <c r="O145" s="17" t="s">
        <v>73</v>
      </c>
      <c r="P145" s="17" t="s">
        <v>30</v>
      </c>
      <c r="Q145" s="17" t="s">
        <v>30</v>
      </c>
      <c r="R145" s="17" t="s">
        <v>30</v>
      </c>
      <c r="S145" s="22"/>
      <c r="T145" s="25"/>
      <c r="U145" s="85"/>
      <c r="V145" s="21">
        <v>0</v>
      </c>
    </row>
    <row r="146" spans="2:22" ht="38.25">
      <c r="B146" s="52">
        <v>20230497</v>
      </c>
      <c r="C146" s="53">
        <v>45211</v>
      </c>
      <c r="D146" s="53">
        <v>47404</v>
      </c>
      <c r="E146" s="132" t="s">
        <v>456</v>
      </c>
      <c r="F146" s="86" t="s">
        <v>109</v>
      </c>
      <c r="G146" s="52">
        <v>20230497</v>
      </c>
      <c r="H146" s="53">
        <v>45211</v>
      </c>
      <c r="I146" s="135" t="s">
        <v>30</v>
      </c>
      <c r="J146" s="17" t="s">
        <v>30</v>
      </c>
      <c r="K146" s="20" t="s">
        <v>846</v>
      </c>
      <c r="L146" s="21">
        <v>25030.5</v>
      </c>
      <c r="M146" s="17" t="s">
        <v>378</v>
      </c>
      <c r="N146" s="20" t="s">
        <v>375</v>
      </c>
      <c r="O146" s="17" t="s">
        <v>884</v>
      </c>
      <c r="P146" s="17" t="s">
        <v>30</v>
      </c>
      <c r="Q146" s="17" t="s">
        <v>30</v>
      </c>
      <c r="R146" s="17" t="s">
        <v>30</v>
      </c>
      <c r="S146" s="22"/>
      <c r="T146" s="25"/>
      <c r="U146" s="85"/>
      <c r="V146" s="21">
        <v>25030.5</v>
      </c>
    </row>
    <row r="147" spans="2:22" ht="38.25">
      <c r="B147" s="52">
        <v>20230834</v>
      </c>
      <c r="C147" s="53">
        <v>45211</v>
      </c>
      <c r="D147" s="53">
        <v>46672</v>
      </c>
      <c r="E147" s="132" t="s">
        <v>885</v>
      </c>
      <c r="F147" s="139" t="s">
        <v>44</v>
      </c>
      <c r="G147" s="52">
        <v>20230834</v>
      </c>
      <c r="H147" s="53">
        <v>45211</v>
      </c>
      <c r="I147" s="135" t="s">
        <v>30</v>
      </c>
      <c r="J147" s="17" t="s">
        <v>30</v>
      </c>
      <c r="K147" s="20" t="s">
        <v>846</v>
      </c>
      <c r="L147" s="21">
        <v>53457.599999999999</v>
      </c>
      <c r="M147" s="17" t="s">
        <v>378</v>
      </c>
      <c r="N147" s="20" t="s">
        <v>375</v>
      </c>
      <c r="O147" s="17" t="s">
        <v>73</v>
      </c>
      <c r="P147" s="17" t="s">
        <v>30</v>
      </c>
      <c r="Q147" s="17" t="s">
        <v>30</v>
      </c>
      <c r="R147" s="17" t="s">
        <v>30</v>
      </c>
      <c r="S147" s="22">
        <v>53457.599999999999</v>
      </c>
      <c r="T147" s="25">
        <v>1718499</v>
      </c>
      <c r="U147" s="85">
        <v>45425</v>
      </c>
      <c r="V147" s="21">
        <v>53457.599999999999</v>
      </c>
    </row>
    <row r="148" spans="2:22" ht="38.25">
      <c r="B148" s="52">
        <v>20230909</v>
      </c>
      <c r="C148" s="53">
        <v>45226</v>
      </c>
      <c r="D148" s="53">
        <v>47418</v>
      </c>
      <c r="E148" s="132" t="s">
        <v>886</v>
      </c>
      <c r="F148" s="139" t="s">
        <v>169</v>
      </c>
      <c r="G148" s="52">
        <v>20230909</v>
      </c>
      <c r="H148" s="53">
        <v>45226</v>
      </c>
      <c r="I148" s="135" t="s">
        <v>30</v>
      </c>
      <c r="J148" s="17" t="s">
        <v>30</v>
      </c>
      <c r="K148" s="20" t="s">
        <v>846</v>
      </c>
      <c r="L148" s="21">
        <v>0</v>
      </c>
      <c r="M148" s="17" t="s">
        <v>378</v>
      </c>
      <c r="N148" s="20" t="s">
        <v>375</v>
      </c>
      <c r="O148" s="17" t="s">
        <v>887</v>
      </c>
      <c r="P148" s="17" t="s">
        <v>30</v>
      </c>
      <c r="Q148" s="17" t="s">
        <v>30</v>
      </c>
      <c r="R148" s="17" t="s">
        <v>30</v>
      </c>
      <c r="S148" s="22"/>
      <c r="T148" s="25"/>
      <c r="U148" s="85"/>
      <c r="V148" s="21">
        <v>0</v>
      </c>
    </row>
    <row r="149" spans="2:22" ht="38.25">
      <c r="B149" s="52">
        <v>20231040</v>
      </c>
      <c r="C149" s="53">
        <v>45226</v>
      </c>
      <c r="D149" s="53">
        <v>46687</v>
      </c>
      <c r="E149" s="132" t="s">
        <v>888</v>
      </c>
      <c r="F149" s="139" t="s">
        <v>29</v>
      </c>
      <c r="G149" s="52">
        <v>20231040</v>
      </c>
      <c r="H149" s="53">
        <v>45226</v>
      </c>
      <c r="I149" s="135" t="s">
        <v>30</v>
      </c>
      <c r="J149" s="17" t="s">
        <v>30</v>
      </c>
      <c r="K149" s="20" t="s">
        <v>846</v>
      </c>
      <c r="L149" s="21">
        <v>0</v>
      </c>
      <c r="M149" s="17" t="s">
        <v>378</v>
      </c>
      <c r="N149" s="20" t="s">
        <v>375</v>
      </c>
      <c r="O149" s="17" t="s">
        <v>73</v>
      </c>
      <c r="P149" s="17" t="s">
        <v>30</v>
      </c>
      <c r="Q149" s="17" t="s">
        <v>30</v>
      </c>
      <c r="R149" s="17" t="s">
        <v>30</v>
      </c>
      <c r="S149" s="22"/>
      <c r="T149" s="25"/>
      <c r="U149" s="85"/>
      <c r="V149" s="21">
        <v>0</v>
      </c>
    </row>
    <row r="150" spans="2:22" ht="38.25">
      <c r="B150" s="52">
        <v>20231066</v>
      </c>
      <c r="C150" s="53">
        <v>45237</v>
      </c>
      <c r="D150" s="53">
        <v>46698</v>
      </c>
      <c r="E150" s="132" t="s">
        <v>889</v>
      </c>
      <c r="F150" s="139" t="s">
        <v>103</v>
      </c>
      <c r="G150" s="52">
        <v>20231066</v>
      </c>
      <c r="H150" s="53">
        <v>45237</v>
      </c>
      <c r="I150" s="135" t="s">
        <v>30</v>
      </c>
      <c r="J150" s="17" t="s">
        <v>30</v>
      </c>
      <c r="K150" s="20" t="s">
        <v>846</v>
      </c>
      <c r="L150" s="21">
        <v>13364.4</v>
      </c>
      <c r="M150" s="17" t="s">
        <v>378</v>
      </c>
      <c r="N150" s="20" t="s">
        <v>375</v>
      </c>
      <c r="O150" s="17" t="s">
        <v>73</v>
      </c>
      <c r="P150" s="17" t="s">
        <v>30</v>
      </c>
      <c r="Q150" s="17" t="s">
        <v>30</v>
      </c>
      <c r="R150" s="17" t="s">
        <v>30</v>
      </c>
      <c r="S150" s="22"/>
      <c r="T150" s="25"/>
      <c r="U150" s="85"/>
      <c r="V150" s="21">
        <v>13364.4</v>
      </c>
    </row>
    <row r="151" spans="2:22" ht="51">
      <c r="B151" s="52">
        <v>20230574</v>
      </c>
      <c r="C151" s="53">
        <v>45240</v>
      </c>
      <c r="D151" s="53">
        <v>47432</v>
      </c>
      <c r="E151" s="132" t="s">
        <v>890</v>
      </c>
      <c r="F151" s="139" t="s">
        <v>42</v>
      </c>
      <c r="G151" s="52">
        <v>20230574</v>
      </c>
      <c r="H151" s="53">
        <v>45240</v>
      </c>
      <c r="I151" s="135" t="s">
        <v>30</v>
      </c>
      <c r="J151" s="17" t="s">
        <v>30</v>
      </c>
      <c r="K151" s="20" t="s">
        <v>846</v>
      </c>
      <c r="L151" s="21">
        <v>209709.5</v>
      </c>
      <c r="M151" s="17" t="s">
        <v>378</v>
      </c>
      <c r="N151" s="20" t="s">
        <v>375</v>
      </c>
      <c r="O151" s="17" t="s">
        <v>73</v>
      </c>
      <c r="P151" s="17" t="s">
        <v>30</v>
      </c>
      <c r="Q151" s="17" t="s">
        <v>30</v>
      </c>
      <c r="R151" s="17" t="s">
        <v>30</v>
      </c>
      <c r="S151" s="22"/>
      <c r="T151" s="25"/>
      <c r="U151" s="85"/>
      <c r="V151" s="21">
        <v>209709.5</v>
      </c>
    </row>
    <row r="152" spans="2:22" ht="38.25">
      <c r="B152" s="52">
        <v>20220176</v>
      </c>
      <c r="C152" s="53">
        <v>45251</v>
      </c>
      <c r="D152" s="53">
        <v>46712</v>
      </c>
      <c r="E152" s="132" t="s">
        <v>852</v>
      </c>
      <c r="F152" s="139" t="s">
        <v>142</v>
      </c>
      <c r="G152" s="52">
        <v>20220176</v>
      </c>
      <c r="H152" s="53">
        <v>45251</v>
      </c>
      <c r="I152" s="135" t="s">
        <v>30</v>
      </c>
      <c r="J152" s="17" t="s">
        <v>30</v>
      </c>
      <c r="K152" s="20" t="s">
        <v>846</v>
      </c>
      <c r="L152" s="21">
        <v>26728.799999999999</v>
      </c>
      <c r="M152" s="17" t="s">
        <v>378</v>
      </c>
      <c r="N152" s="20" t="s">
        <v>375</v>
      </c>
      <c r="O152" s="17" t="s">
        <v>73</v>
      </c>
      <c r="P152" s="17" t="s">
        <v>30</v>
      </c>
      <c r="Q152" s="17" t="s">
        <v>30</v>
      </c>
      <c r="R152" s="17" t="s">
        <v>30</v>
      </c>
      <c r="S152" s="22"/>
      <c r="T152" s="25"/>
      <c r="U152" s="85"/>
      <c r="V152" s="21">
        <v>26728.799999999999</v>
      </c>
    </row>
    <row r="153" spans="2:22" ht="38.25">
      <c r="B153" s="52">
        <v>20230889</v>
      </c>
      <c r="C153" s="53">
        <v>45251</v>
      </c>
      <c r="D153" s="53">
        <v>46712</v>
      </c>
      <c r="E153" s="132" t="s">
        <v>891</v>
      </c>
      <c r="F153" s="139" t="s">
        <v>103</v>
      </c>
      <c r="G153" s="52">
        <v>20230889</v>
      </c>
      <c r="H153" s="53">
        <v>45251</v>
      </c>
      <c r="I153" s="135" t="s">
        <v>30</v>
      </c>
      <c r="J153" s="17" t="s">
        <v>30</v>
      </c>
      <c r="K153" s="20" t="s">
        <v>846</v>
      </c>
      <c r="L153" s="21">
        <v>66822</v>
      </c>
      <c r="M153" s="17" t="s">
        <v>378</v>
      </c>
      <c r="N153" s="20" t="s">
        <v>375</v>
      </c>
      <c r="O153" s="17" t="s">
        <v>73</v>
      </c>
      <c r="P153" s="17" t="s">
        <v>30</v>
      </c>
      <c r="Q153" s="17" t="s">
        <v>30</v>
      </c>
      <c r="R153" s="17" t="s">
        <v>30</v>
      </c>
      <c r="S153" s="22">
        <v>74073.2</v>
      </c>
      <c r="T153" s="25">
        <v>1924054</v>
      </c>
      <c r="U153" s="85">
        <v>45785</v>
      </c>
      <c r="V153" s="21">
        <v>66822</v>
      </c>
    </row>
    <row r="154" spans="2:22" ht="38.25">
      <c r="B154" s="52">
        <v>20230547</v>
      </c>
      <c r="C154" s="53">
        <v>45252</v>
      </c>
      <c r="D154" s="53">
        <v>47444</v>
      </c>
      <c r="E154" s="132" t="s">
        <v>892</v>
      </c>
      <c r="F154" s="139" t="s">
        <v>250</v>
      </c>
      <c r="G154" s="52">
        <v>20230547</v>
      </c>
      <c r="H154" s="53">
        <v>45252</v>
      </c>
      <c r="I154" s="135" t="s">
        <v>30</v>
      </c>
      <c r="J154" s="17" t="s">
        <v>30</v>
      </c>
      <c r="K154" s="20" t="s">
        <v>846</v>
      </c>
      <c r="L154" s="21">
        <v>0</v>
      </c>
      <c r="M154" s="17" t="s">
        <v>378</v>
      </c>
      <c r="N154" s="20" t="s">
        <v>375</v>
      </c>
      <c r="O154" s="17" t="s">
        <v>73</v>
      </c>
      <c r="P154" s="17" t="s">
        <v>30</v>
      </c>
      <c r="Q154" s="17" t="s">
        <v>30</v>
      </c>
      <c r="R154" s="17" t="s">
        <v>30</v>
      </c>
      <c r="S154" s="22"/>
      <c r="T154" s="25"/>
      <c r="U154" s="85"/>
      <c r="V154" s="21">
        <v>0</v>
      </c>
    </row>
    <row r="155" spans="2:22" ht="38.25">
      <c r="B155" s="52">
        <v>20230852</v>
      </c>
      <c r="C155" s="53">
        <v>45254</v>
      </c>
      <c r="D155" s="53">
        <v>46715</v>
      </c>
      <c r="E155" s="132" t="s">
        <v>893</v>
      </c>
      <c r="F155" s="139" t="s">
        <v>103</v>
      </c>
      <c r="G155" s="52">
        <v>20230852</v>
      </c>
      <c r="H155" s="53">
        <v>45254</v>
      </c>
      <c r="I155" s="135" t="s">
        <v>30</v>
      </c>
      <c r="J155" s="17" t="s">
        <v>30</v>
      </c>
      <c r="K155" s="20" t="s">
        <v>846</v>
      </c>
      <c r="L155" s="21">
        <v>53457.599999999999</v>
      </c>
      <c r="M155" s="17" t="s">
        <v>378</v>
      </c>
      <c r="N155" s="20" t="s">
        <v>375</v>
      </c>
      <c r="O155" s="17" t="s">
        <v>73</v>
      </c>
      <c r="P155" s="17" t="s">
        <v>30</v>
      </c>
      <c r="Q155" s="17" t="s">
        <v>30</v>
      </c>
      <c r="R155" s="17" t="s">
        <v>30</v>
      </c>
      <c r="S155" s="22">
        <v>14815</v>
      </c>
      <c r="T155" s="25">
        <v>1779368</v>
      </c>
      <c r="U155" s="85">
        <v>45544</v>
      </c>
      <c r="V155" s="21">
        <f>L155-S155</f>
        <v>38642.6</v>
      </c>
    </row>
    <row r="156" spans="2:22" ht="38.25">
      <c r="B156" s="52">
        <v>20230433</v>
      </c>
      <c r="C156" s="53">
        <v>45260</v>
      </c>
      <c r="D156" s="53">
        <v>47452</v>
      </c>
      <c r="E156" s="132" t="s">
        <v>894</v>
      </c>
      <c r="F156" s="139" t="s">
        <v>42</v>
      </c>
      <c r="G156" s="52">
        <v>20230433</v>
      </c>
      <c r="H156" s="53">
        <v>45260</v>
      </c>
      <c r="I156" s="135" t="s">
        <v>30</v>
      </c>
      <c r="J156" s="17" t="s">
        <v>30</v>
      </c>
      <c r="K156" s="20" t="s">
        <v>846</v>
      </c>
      <c r="L156" s="21">
        <v>62160</v>
      </c>
      <c r="M156" s="17" t="s">
        <v>378</v>
      </c>
      <c r="N156" s="20" t="s">
        <v>375</v>
      </c>
      <c r="O156" s="17" t="s">
        <v>73</v>
      </c>
      <c r="P156" s="17" t="s">
        <v>30</v>
      </c>
      <c r="Q156" s="17" t="s">
        <v>30</v>
      </c>
      <c r="R156" s="17" t="s">
        <v>30</v>
      </c>
      <c r="S156" s="22">
        <v>34452.65</v>
      </c>
      <c r="T156" s="25">
        <v>1894601</v>
      </c>
      <c r="U156" s="85">
        <v>45792</v>
      </c>
      <c r="V156" s="21">
        <v>62160</v>
      </c>
    </row>
    <row r="157" spans="2:22" ht="51">
      <c r="B157" s="52">
        <v>20231119</v>
      </c>
      <c r="C157" s="53">
        <v>45348</v>
      </c>
      <c r="D157" s="53">
        <v>46809</v>
      </c>
      <c r="E157" s="132" t="s">
        <v>895</v>
      </c>
      <c r="F157" s="139" t="s">
        <v>112</v>
      </c>
      <c r="G157" s="52">
        <v>20231119</v>
      </c>
      <c r="H157" s="53">
        <v>45348</v>
      </c>
      <c r="I157" s="135" t="s">
        <v>30</v>
      </c>
      <c r="J157" s="17" t="s">
        <v>30</v>
      </c>
      <c r="K157" s="20" t="s">
        <v>846</v>
      </c>
      <c r="L157" s="21">
        <v>0</v>
      </c>
      <c r="M157" s="17" t="s">
        <v>378</v>
      </c>
      <c r="N157" s="20" t="s">
        <v>375</v>
      </c>
      <c r="O157" s="17" t="s">
        <v>73</v>
      </c>
      <c r="P157" s="17" t="s">
        <v>30</v>
      </c>
      <c r="Q157" s="17" t="s">
        <v>30</v>
      </c>
      <c r="R157" s="17" t="s">
        <v>30</v>
      </c>
      <c r="S157" s="22"/>
      <c r="T157" s="25"/>
      <c r="U157" s="85"/>
      <c r="V157" s="21">
        <v>0</v>
      </c>
    </row>
    <row r="158" spans="2:22" ht="38.25">
      <c r="B158" s="52">
        <v>20231021</v>
      </c>
      <c r="C158" s="53">
        <v>45350</v>
      </c>
      <c r="D158" s="53">
        <v>47542</v>
      </c>
      <c r="E158" s="132" t="s">
        <v>697</v>
      </c>
      <c r="F158" s="139" t="s">
        <v>57</v>
      </c>
      <c r="G158" s="52">
        <v>20231021</v>
      </c>
      <c r="H158" s="53">
        <v>45350</v>
      </c>
      <c r="I158" s="135" t="s">
        <v>30</v>
      </c>
      <c r="J158" s="17" t="s">
        <v>30</v>
      </c>
      <c r="K158" s="20" t="s">
        <v>846</v>
      </c>
      <c r="L158" s="21">
        <v>0</v>
      </c>
      <c r="M158" s="17" t="s">
        <v>378</v>
      </c>
      <c r="N158" s="20" t="s">
        <v>375</v>
      </c>
      <c r="O158" s="17" t="s">
        <v>73</v>
      </c>
      <c r="P158" s="17" t="s">
        <v>30</v>
      </c>
      <c r="Q158" s="17" t="s">
        <v>30</v>
      </c>
      <c r="R158" s="17" t="s">
        <v>30</v>
      </c>
      <c r="S158" s="22"/>
      <c r="T158" s="25"/>
      <c r="U158" s="85"/>
      <c r="V158" s="21">
        <v>0</v>
      </c>
    </row>
    <row r="159" spans="2:22" ht="38.25">
      <c r="B159" s="52">
        <v>20231257</v>
      </c>
      <c r="C159" s="53">
        <v>45350</v>
      </c>
      <c r="D159" s="53">
        <v>47542</v>
      </c>
      <c r="E159" s="132" t="s">
        <v>896</v>
      </c>
      <c r="F159" s="139" t="s">
        <v>314</v>
      </c>
      <c r="G159" s="52">
        <v>20231257</v>
      </c>
      <c r="H159" s="53">
        <v>45350</v>
      </c>
      <c r="I159" s="135" t="s">
        <v>30</v>
      </c>
      <c r="J159" s="17" t="s">
        <v>30</v>
      </c>
      <c r="K159" s="20" t="s">
        <v>846</v>
      </c>
      <c r="L159" s="21">
        <v>0</v>
      </c>
      <c r="M159" s="17" t="s">
        <v>378</v>
      </c>
      <c r="N159" s="20" t="s">
        <v>375</v>
      </c>
      <c r="O159" s="17" t="s">
        <v>73</v>
      </c>
      <c r="P159" s="17" t="s">
        <v>30</v>
      </c>
      <c r="Q159" s="17" t="s">
        <v>30</v>
      </c>
      <c r="R159" s="17" t="s">
        <v>30</v>
      </c>
      <c r="S159" s="22"/>
      <c r="T159" s="25"/>
      <c r="U159" s="85"/>
      <c r="V159" s="21">
        <v>0</v>
      </c>
    </row>
    <row r="160" spans="2:22" ht="38.25">
      <c r="B160" s="52">
        <v>20231017</v>
      </c>
      <c r="C160" s="53">
        <v>45372</v>
      </c>
      <c r="D160" s="53">
        <v>47563</v>
      </c>
      <c r="E160" s="132" t="s">
        <v>897</v>
      </c>
      <c r="F160" s="139" t="s">
        <v>103</v>
      </c>
      <c r="G160" s="52">
        <v>20231017</v>
      </c>
      <c r="H160" s="53">
        <v>45372</v>
      </c>
      <c r="I160" s="135" t="s">
        <v>30</v>
      </c>
      <c r="J160" s="17" t="s">
        <v>30</v>
      </c>
      <c r="K160" s="20" t="s">
        <v>846</v>
      </c>
      <c r="L160" s="21">
        <v>0</v>
      </c>
      <c r="M160" s="17" t="s">
        <v>378</v>
      </c>
      <c r="N160" s="20" t="s">
        <v>375</v>
      </c>
      <c r="O160" s="17" t="s">
        <v>73</v>
      </c>
      <c r="P160" s="17" t="s">
        <v>30</v>
      </c>
      <c r="Q160" s="17" t="s">
        <v>30</v>
      </c>
      <c r="R160" s="17" t="s">
        <v>30</v>
      </c>
      <c r="S160" s="22"/>
      <c r="T160" s="25"/>
      <c r="U160" s="85"/>
      <c r="V160" s="21">
        <v>0</v>
      </c>
    </row>
    <row r="161" spans="2:22" ht="38.25">
      <c r="B161" s="52">
        <v>20231354</v>
      </c>
      <c r="C161" s="53">
        <v>45363</v>
      </c>
      <c r="D161" s="53">
        <v>46093</v>
      </c>
      <c r="E161" s="132" t="s">
        <v>898</v>
      </c>
      <c r="F161" s="139" t="s">
        <v>314</v>
      </c>
      <c r="G161" s="52">
        <v>20231354</v>
      </c>
      <c r="H161" s="53">
        <v>45363</v>
      </c>
      <c r="I161" s="135" t="s">
        <v>30</v>
      </c>
      <c r="J161" s="17" t="s">
        <v>30</v>
      </c>
      <c r="K161" s="20" t="s">
        <v>846</v>
      </c>
      <c r="L161" s="21">
        <v>0</v>
      </c>
      <c r="M161" s="17" t="s">
        <v>378</v>
      </c>
      <c r="N161" s="20" t="s">
        <v>375</v>
      </c>
      <c r="O161" s="17" t="s">
        <v>73</v>
      </c>
      <c r="P161" s="17" t="s">
        <v>30</v>
      </c>
      <c r="Q161" s="17" t="s">
        <v>30</v>
      </c>
      <c r="R161" s="17" t="s">
        <v>30</v>
      </c>
      <c r="S161" s="22"/>
      <c r="T161" s="25"/>
      <c r="U161" s="85"/>
      <c r="V161" s="21">
        <v>0</v>
      </c>
    </row>
    <row r="162" spans="2:22" ht="38.25">
      <c r="B162" s="52">
        <v>20230890</v>
      </c>
      <c r="C162" s="53">
        <v>45356</v>
      </c>
      <c r="D162" s="53">
        <v>47548</v>
      </c>
      <c r="E162" s="80" t="s">
        <v>899</v>
      </c>
      <c r="F162" s="139" t="s">
        <v>42</v>
      </c>
      <c r="G162" s="52">
        <v>20230890</v>
      </c>
      <c r="H162" s="53">
        <v>45356</v>
      </c>
      <c r="I162" s="135" t="s">
        <v>30</v>
      </c>
      <c r="J162" s="17" t="s">
        <v>30</v>
      </c>
      <c r="K162" s="20" t="s">
        <v>846</v>
      </c>
      <c r="L162" s="21">
        <v>0</v>
      </c>
      <c r="M162" s="17" t="s">
        <v>378</v>
      </c>
      <c r="N162" s="20" t="s">
        <v>375</v>
      </c>
      <c r="O162" s="17" t="s">
        <v>73</v>
      </c>
      <c r="P162" s="17" t="s">
        <v>30</v>
      </c>
      <c r="Q162" s="17" t="s">
        <v>30</v>
      </c>
      <c r="R162" s="17" t="s">
        <v>30</v>
      </c>
      <c r="S162" s="22"/>
      <c r="T162" s="25"/>
      <c r="U162" s="85"/>
      <c r="V162" s="21">
        <v>0</v>
      </c>
    </row>
    <row r="163" spans="2:22" ht="38.25">
      <c r="B163" s="52">
        <v>20231354</v>
      </c>
      <c r="C163" s="53">
        <v>45363</v>
      </c>
      <c r="D163" s="53">
        <v>46093</v>
      </c>
      <c r="E163" s="142" t="s">
        <v>898</v>
      </c>
      <c r="F163" s="139" t="s">
        <v>314</v>
      </c>
      <c r="G163" s="52">
        <v>20231354</v>
      </c>
      <c r="H163" s="53">
        <v>45363</v>
      </c>
      <c r="I163" s="135" t="s">
        <v>30</v>
      </c>
      <c r="J163" s="17" t="s">
        <v>30</v>
      </c>
      <c r="K163" s="20" t="s">
        <v>846</v>
      </c>
      <c r="L163" s="21">
        <v>0</v>
      </c>
      <c r="M163" s="17" t="s">
        <v>378</v>
      </c>
      <c r="N163" s="20" t="s">
        <v>375</v>
      </c>
      <c r="O163" s="17" t="s">
        <v>73</v>
      </c>
      <c r="P163" s="17" t="s">
        <v>30</v>
      </c>
      <c r="Q163" s="17" t="s">
        <v>30</v>
      </c>
      <c r="R163" s="17" t="s">
        <v>30</v>
      </c>
      <c r="S163" s="22"/>
      <c r="T163" s="25"/>
      <c r="U163" s="85"/>
      <c r="V163" s="21">
        <v>0</v>
      </c>
    </row>
    <row r="164" spans="2:22" ht="38.25">
      <c r="B164" s="52">
        <v>20231017</v>
      </c>
      <c r="C164" s="53">
        <v>45372</v>
      </c>
      <c r="D164" s="53">
        <v>47563</v>
      </c>
      <c r="E164" s="142" t="s">
        <v>900</v>
      </c>
      <c r="F164" s="139" t="s">
        <v>103</v>
      </c>
      <c r="G164" s="52">
        <v>20231017</v>
      </c>
      <c r="H164" s="53">
        <v>45372</v>
      </c>
      <c r="I164" s="135" t="s">
        <v>30</v>
      </c>
      <c r="J164" s="17" t="s">
        <v>30</v>
      </c>
      <c r="K164" s="20" t="s">
        <v>846</v>
      </c>
      <c r="L164" s="21">
        <v>0</v>
      </c>
      <c r="M164" s="17" t="s">
        <v>378</v>
      </c>
      <c r="N164" s="20" t="s">
        <v>375</v>
      </c>
      <c r="O164" s="17" t="s">
        <v>73</v>
      </c>
      <c r="P164" s="17" t="s">
        <v>30</v>
      </c>
      <c r="Q164" s="17" t="s">
        <v>30</v>
      </c>
      <c r="R164" s="17" t="s">
        <v>30</v>
      </c>
      <c r="S164" s="22"/>
      <c r="T164" s="25"/>
      <c r="U164" s="85"/>
      <c r="V164" s="21">
        <v>0</v>
      </c>
    </row>
    <row r="165" spans="2:22" ht="41.25">
      <c r="B165" s="52">
        <v>20230890</v>
      </c>
      <c r="C165" s="53">
        <v>45364</v>
      </c>
      <c r="D165" s="53">
        <v>47548</v>
      </c>
      <c r="E165" s="120" t="s">
        <v>899</v>
      </c>
      <c r="F165" s="52" t="s">
        <v>42</v>
      </c>
      <c r="G165" s="52">
        <v>20230890</v>
      </c>
      <c r="H165" s="53">
        <v>45364</v>
      </c>
      <c r="I165" s="135" t="s">
        <v>30</v>
      </c>
      <c r="J165" s="17" t="s">
        <v>30</v>
      </c>
      <c r="K165" s="20" t="s">
        <v>846</v>
      </c>
      <c r="L165" s="21">
        <v>0</v>
      </c>
      <c r="M165" s="17" t="s">
        <v>378</v>
      </c>
      <c r="N165" s="20" t="s">
        <v>375</v>
      </c>
      <c r="O165" s="17" t="s">
        <v>73</v>
      </c>
      <c r="P165" s="17" t="s">
        <v>30</v>
      </c>
      <c r="Q165" s="17" t="s">
        <v>30</v>
      </c>
      <c r="R165" s="17" t="s">
        <v>30</v>
      </c>
      <c r="S165" s="22"/>
      <c r="T165" s="25"/>
      <c r="U165" s="85"/>
      <c r="V165" s="21">
        <v>0</v>
      </c>
    </row>
    <row r="166" spans="2:22" ht="38.25">
      <c r="B166" s="20">
        <v>20231355</v>
      </c>
      <c r="C166" s="15" t="s">
        <v>901</v>
      </c>
      <c r="D166" s="15" t="s">
        <v>902</v>
      </c>
      <c r="E166" s="122" t="s">
        <v>903</v>
      </c>
      <c r="F166" s="123" t="s">
        <v>109</v>
      </c>
      <c r="G166" s="20">
        <v>20231355</v>
      </c>
      <c r="H166" s="15" t="s">
        <v>901</v>
      </c>
      <c r="I166" s="135" t="s">
        <v>30</v>
      </c>
      <c r="J166" s="17" t="s">
        <v>30</v>
      </c>
      <c r="K166" s="20" t="s">
        <v>846</v>
      </c>
      <c r="L166" s="21">
        <v>0</v>
      </c>
      <c r="M166" s="17" t="s">
        <v>378</v>
      </c>
      <c r="N166" s="20" t="s">
        <v>375</v>
      </c>
      <c r="O166" s="17" t="s">
        <v>73</v>
      </c>
      <c r="P166" s="17" t="s">
        <v>30</v>
      </c>
      <c r="Q166" s="17" t="s">
        <v>30</v>
      </c>
      <c r="R166" s="17" t="s">
        <v>30</v>
      </c>
      <c r="S166" s="22"/>
      <c r="T166" s="25"/>
      <c r="U166" s="85"/>
      <c r="V166" s="21">
        <v>0</v>
      </c>
    </row>
    <row r="167" spans="2:22" ht="81.75">
      <c r="B167" s="75">
        <v>20230617</v>
      </c>
      <c r="C167" s="76" t="s">
        <v>904</v>
      </c>
      <c r="D167" s="76" t="s">
        <v>905</v>
      </c>
      <c r="E167" s="124" t="s">
        <v>906</v>
      </c>
      <c r="F167" s="125" t="s">
        <v>109</v>
      </c>
      <c r="G167" s="52">
        <v>20230617</v>
      </c>
      <c r="H167" s="53" t="s">
        <v>904</v>
      </c>
      <c r="I167" s="135" t="s">
        <v>30</v>
      </c>
      <c r="J167" s="17" t="s">
        <v>30</v>
      </c>
      <c r="K167" s="20" t="s">
        <v>846</v>
      </c>
      <c r="L167" s="21">
        <v>0</v>
      </c>
      <c r="M167" s="17" t="s">
        <v>378</v>
      </c>
      <c r="N167" s="20" t="s">
        <v>375</v>
      </c>
      <c r="O167" s="17" t="s">
        <v>73</v>
      </c>
      <c r="P167" s="17" t="s">
        <v>30</v>
      </c>
      <c r="Q167" s="17" t="s">
        <v>30</v>
      </c>
      <c r="R167" s="17" t="s">
        <v>30</v>
      </c>
      <c r="S167" s="22"/>
      <c r="T167" s="25"/>
      <c r="U167" s="85"/>
      <c r="V167" s="21">
        <v>0</v>
      </c>
    </row>
    <row r="168" spans="2:22" ht="38.25">
      <c r="B168" s="20">
        <v>20231155</v>
      </c>
      <c r="C168" s="15" t="s">
        <v>907</v>
      </c>
      <c r="D168" s="15" t="s">
        <v>908</v>
      </c>
      <c r="E168" s="121" t="s">
        <v>909</v>
      </c>
      <c r="F168" s="20" t="s">
        <v>125</v>
      </c>
      <c r="G168" s="20">
        <v>20231355</v>
      </c>
      <c r="H168" s="15" t="s">
        <v>907</v>
      </c>
      <c r="I168" s="135" t="s">
        <v>30</v>
      </c>
      <c r="J168" s="17" t="s">
        <v>30</v>
      </c>
      <c r="K168" s="20" t="s">
        <v>846</v>
      </c>
      <c r="L168" s="21">
        <v>0</v>
      </c>
      <c r="M168" s="17" t="s">
        <v>378</v>
      </c>
      <c r="N168" s="20" t="s">
        <v>375</v>
      </c>
      <c r="O168" s="17" t="s">
        <v>453</v>
      </c>
      <c r="P168" s="17" t="s">
        <v>30</v>
      </c>
      <c r="Q168" s="17" t="s">
        <v>30</v>
      </c>
      <c r="R168" s="17" t="s">
        <v>30</v>
      </c>
      <c r="S168" s="22"/>
      <c r="T168" s="25"/>
      <c r="U168" s="85"/>
      <c r="V168" s="21">
        <v>0</v>
      </c>
    </row>
    <row r="169" spans="2:22">
      <c r="B169" s="20"/>
      <c r="C169" s="20"/>
      <c r="D169" s="15"/>
      <c r="E169" s="121"/>
      <c r="F169" s="20"/>
      <c r="G169" s="20"/>
      <c r="H169" s="20"/>
      <c r="I169" s="140"/>
      <c r="J169" s="17"/>
      <c r="K169" s="20"/>
      <c r="L169" s="21"/>
      <c r="M169" s="17"/>
      <c r="N169" s="20"/>
      <c r="O169" s="17"/>
      <c r="P169" s="17"/>
      <c r="Q169" s="17"/>
      <c r="R169" s="17"/>
      <c r="S169" s="22"/>
      <c r="T169" s="25"/>
      <c r="U169" s="85"/>
      <c r="V169" s="21"/>
    </row>
  </sheetData>
  <phoneticPr fontId="15"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8EBF-9D78-4ACE-9442-C93F66EE5B5E}">
  <dimension ref="B1:V146"/>
  <sheetViews>
    <sheetView topLeftCell="A4" zoomScale="85" zoomScaleNormal="85" workbookViewId="0">
      <pane ySplit="6" topLeftCell="A39" activePane="bottomLeft" state="frozen"/>
      <selection activeCell="A4" sqref="A4"/>
      <selection pane="bottomLeft" activeCell="C43" sqref="C43"/>
    </sheetView>
  </sheetViews>
  <sheetFormatPr defaultRowHeight="15"/>
  <cols>
    <col min="2" max="2" width="26.28515625" customWidth="1"/>
    <col min="3" max="3" width="11.7109375" bestFit="1" customWidth="1"/>
    <col min="4" max="4" width="14.5703125" customWidth="1"/>
    <col min="5" max="5" width="13.85546875" customWidth="1"/>
    <col min="6" max="6" width="14" customWidth="1"/>
    <col min="7" max="7" width="19.28515625" customWidth="1"/>
    <col min="8" max="8" width="15.5703125" customWidth="1"/>
    <col min="9" max="9" width="11.28515625" customWidth="1"/>
    <col min="10" max="10" width="14.140625" customWidth="1"/>
    <col min="11" max="11" width="13.5703125" style="28" customWidth="1"/>
    <col min="12" max="12" width="14.5703125" customWidth="1"/>
    <col min="13" max="13" width="14.85546875" customWidth="1"/>
    <col min="14" max="14" width="12.5703125" style="28" customWidth="1"/>
    <col min="15" max="15" width="14.85546875" customWidth="1"/>
    <col min="16" max="16" width="13.28515625" customWidth="1"/>
    <col min="17" max="18" width="11.28515625" bestFit="1" customWidth="1"/>
    <col min="19" max="19" width="14.5703125" bestFit="1" customWidth="1"/>
    <col min="20" max="20" width="13.7109375" bestFit="1" customWidth="1"/>
    <col min="21" max="21" width="12.42578125" bestFit="1" customWidth="1"/>
    <col min="22" max="22" width="14" customWidth="1"/>
  </cols>
  <sheetData>
    <row r="1" spans="2:22" ht="26.25">
      <c r="B1" s="11" t="s">
        <v>0</v>
      </c>
      <c r="C1" s="28"/>
      <c r="D1" s="28"/>
      <c r="E1" s="26"/>
      <c r="F1" s="28"/>
      <c r="G1" s="28"/>
      <c r="H1" s="28"/>
      <c r="I1" s="28"/>
      <c r="J1" s="28"/>
      <c r="L1" s="28"/>
      <c r="M1" s="28"/>
      <c r="O1" s="28"/>
      <c r="P1" s="28"/>
      <c r="Q1" s="28"/>
      <c r="R1" s="28"/>
      <c r="S1" s="29"/>
      <c r="T1" s="30"/>
      <c r="U1" s="31"/>
      <c r="V1" s="29"/>
    </row>
    <row r="2" spans="2:22" s="26" customFormat="1" ht="26.25">
      <c r="B2" s="5" t="s">
        <v>1</v>
      </c>
      <c r="K2" s="28"/>
      <c r="N2" s="28"/>
      <c r="S2" s="32"/>
      <c r="T2" s="33"/>
      <c r="U2" s="31"/>
      <c r="V2" s="32"/>
    </row>
    <row r="3" spans="2:22" s="26" customFormat="1">
      <c r="K3" s="28"/>
      <c r="N3" s="28"/>
      <c r="S3" s="32"/>
      <c r="T3" s="33"/>
      <c r="U3" s="31"/>
      <c r="V3" s="32"/>
    </row>
    <row r="4" spans="2:22" s="26" customFormat="1" ht="21">
      <c r="B4" s="6" t="s">
        <v>2</v>
      </c>
      <c r="K4" s="28"/>
      <c r="N4" s="28"/>
      <c r="S4" s="32"/>
      <c r="T4" s="33"/>
      <c r="U4" s="31"/>
      <c r="V4" s="32"/>
    </row>
    <row r="5" spans="2:22" s="26" customFormat="1" ht="18.75">
      <c r="B5" s="7"/>
      <c r="C5" s="7"/>
      <c r="D5" s="7"/>
      <c r="K5" s="28"/>
      <c r="N5" s="28"/>
      <c r="S5" s="32"/>
      <c r="T5" s="33"/>
      <c r="U5" s="31"/>
      <c r="V5" s="32"/>
    </row>
    <row r="6" spans="2:22" s="26" customFormat="1" ht="18.75">
      <c r="B6" s="8" t="s">
        <v>910</v>
      </c>
      <c r="C6" s="8"/>
      <c r="D6" s="8"/>
      <c r="K6" s="28"/>
      <c r="N6" s="28"/>
      <c r="S6" s="32"/>
      <c r="T6" s="33"/>
      <c r="U6" s="31"/>
      <c r="V6" s="32"/>
    </row>
    <row r="7" spans="2:22" s="26" customFormat="1">
      <c r="B7" s="9" t="s">
        <v>4</v>
      </c>
      <c r="C7" s="10">
        <v>44915</v>
      </c>
      <c r="K7" s="28"/>
      <c r="N7" s="28"/>
      <c r="S7" s="32"/>
      <c r="T7" s="33"/>
      <c r="U7" s="31"/>
      <c r="V7" s="32"/>
    </row>
    <row r="8" spans="2:22" ht="12" customHeight="1">
      <c r="B8" s="28"/>
      <c r="C8" s="28"/>
      <c r="D8" s="28"/>
      <c r="E8" s="26"/>
      <c r="F8" s="28"/>
      <c r="G8" s="28"/>
      <c r="H8" s="28"/>
      <c r="I8" s="28"/>
      <c r="J8" s="28"/>
      <c r="L8" s="28"/>
      <c r="M8" s="28"/>
      <c r="O8" s="28"/>
      <c r="P8" s="28"/>
      <c r="Q8" s="28"/>
      <c r="R8" s="28"/>
      <c r="S8" s="29"/>
      <c r="T8" s="30"/>
      <c r="U8" s="31"/>
      <c r="V8" s="29"/>
    </row>
    <row r="9" spans="2:22" ht="153">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25.5">
      <c r="B10" s="20">
        <v>20230795</v>
      </c>
      <c r="C10" s="15">
        <v>45306</v>
      </c>
      <c r="D10" s="15">
        <v>47498</v>
      </c>
      <c r="E10" s="18" t="s">
        <v>911</v>
      </c>
      <c r="F10" s="14" t="s">
        <v>827</v>
      </c>
      <c r="G10" s="20">
        <v>20230795</v>
      </c>
      <c r="H10" s="15">
        <v>45306</v>
      </c>
      <c r="I10" s="17" t="s">
        <v>30</v>
      </c>
      <c r="J10" s="17" t="s">
        <v>30</v>
      </c>
      <c r="K10" s="20" t="s">
        <v>912</v>
      </c>
      <c r="L10" s="21">
        <v>0</v>
      </c>
      <c r="M10" s="17" t="s">
        <v>30</v>
      </c>
      <c r="N10" s="20" t="s">
        <v>30</v>
      </c>
      <c r="O10" s="17" t="s">
        <v>45</v>
      </c>
      <c r="P10" s="20" t="s">
        <v>30</v>
      </c>
      <c r="Q10" s="17" t="s">
        <v>30</v>
      </c>
      <c r="R10" s="17" t="s">
        <v>30</v>
      </c>
      <c r="S10" s="116">
        <v>0</v>
      </c>
      <c r="T10" s="25"/>
      <c r="U10" s="85"/>
      <c r="V10" s="38"/>
    </row>
    <row r="11" spans="2:22" s="19" customFormat="1" ht="25.5">
      <c r="B11" s="20">
        <v>20191425</v>
      </c>
      <c r="C11" s="15" t="s">
        <v>913</v>
      </c>
      <c r="D11" s="15" t="s">
        <v>914</v>
      </c>
      <c r="E11" s="18" t="s">
        <v>915</v>
      </c>
      <c r="F11" s="14" t="s">
        <v>42</v>
      </c>
      <c r="G11" s="20">
        <v>20191425</v>
      </c>
      <c r="H11" s="15" t="s">
        <v>913</v>
      </c>
      <c r="I11" s="17" t="s">
        <v>30</v>
      </c>
      <c r="J11" s="17" t="s">
        <v>30</v>
      </c>
      <c r="K11" s="20" t="s">
        <v>912</v>
      </c>
      <c r="L11" s="21">
        <v>0</v>
      </c>
      <c r="M11" s="17" t="s">
        <v>30</v>
      </c>
      <c r="N11" s="20" t="s">
        <v>30</v>
      </c>
      <c r="O11" s="17" t="s">
        <v>384</v>
      </c>
      <c r="P11" s="17" t="s">
        <v>30</v>
      </c>
      <c r="Q11" s="17" t="s">
        <v>30</v>
      </c>
      <c r="R11" s="17" t="s">
        <v>30</v>
      </c>
      <c r="S11" s="22">
        <v>0</v>
      </c>
      <c r="T11" s="25"/>
      <c r="U11" s="85"/>
      <c r="V11" s="38"/>
    </row>
    <row r="12" spans="2:22" s="19" customFormat="1" ht="38.25">
      <c r="B12" s="139">
        <v>20230762</v>
      </c>
      <c r="C12" s="136">
        <v>45372</v>
      </c>
      <c r="D12" s="136">
        <v>46833</v>
      </c>
      <c r="E12" s="139" t="s">
        <v>916</v>
      </c>
      <c r="F12" s="139" t="s">
        <v>827</v>
      </c>
      <c r="G12" s="139">
        <v>20230762</v>
      </c>
      <c r="H12" s="136">
        <v>45308</v>
      </c>
      <c r="I12" s="135" t="s">
        <v>30</v>
      </c>
      <c r="J12" s="17" t="s">
        <v>30</v>
      </c>
      <c r="K12" s="20" t="s">
        <v>846</v>
      </c>
      <c r="L12" s="21">
        <v>13364.4</v>
      </c>
      <c r="M12" s="17" t="s">
        <v>378</v>
      </c>
      <c r="N12" s="20" t="s">
        <v>375</v>
      </c>
      <c r="O12" s="17" t="s">
        <v>73</v>
      </c>
      <c r="P12" s="17" t="s">
        <v>30</v>
      </c>
      <c r="Q12" s="17" t="s">
        <v>30</v>
      </c>
      <c r="R12" s="17" t="s">
        <v>30</v>
      </c>
      <c r="S12" s="22">
        <v>14814.65</v>
      </c>
      <c r="T12" s="25">
        <v>180553</v>
      </c>
      <c r="U12" s="85" t="s">
        <v>917</v>
      </c>
      <c r="V12" s="21">
        <v>0</v>
      </c>
    </row>
    <row r="13" spans="2:22" s="19" customFormat="1" ht="38.25">
      <c r="B13" s="20">
        <v>20230427</v>
      </c>
      <c r="C13" s="15">
        <v>45313</v>
      </c>
      <c r="D13" s="15">
        <v>46773</v>
      </c>
      <c r="E13" s="80" t="s">
        <v>918</v>
      </c>
      <c r="F13" s="14" t="s">
        <v>101</v>
      </c>
      <c r="G13" s="20">
        <v>20230427</v>
      </c>
      <c r="H13" s="15">
        <v>45313</v>
      </c>
      <c r="I13" s="17" t="s">
        <v>30</v>
      </c>
      <c r="J13" s="17" t="s">
        <v>30</v>
      </c>
      <c r="K13" s="20" t="s">
        <v>757</v>
      </c>
      <c r="L13" s="21">
        <v>0</v>
      </c>
      <c r="M13" s="17" t="s">
        <v>378</v>
      </c>
      <c r="N13" s="20" t="s">
        <v>436</v>
      </c>
      <c r="O13" s="17" t="s">
        <v>73</v>
      </c>
      <c r="P13" s="17" t="s">
        <v>30</v>
      </c>
      <c r="Q13" s="17" t="s">
        <v>30</v>
      </c>
      <c r="R13" s="17" t="s">
        <v>30</v>
      </c>
      <c r="S13" s="22"/>
      <c r="T13" s="25"/>
      <c r="U13" s="85"/>
      <c r="V13" s="21">
        <v>0</v>
      </c>
    </row>
    <row r="14" spans="2:22" s="19" customFormat="1" ht="38.25">
      <c r="B14" s="20">
        <v>20221140</v>
      </c>
      <c r="C14" s="15">
        <v>45334</v>
      </c>
      <c r="D14" s="15">
        <v>47526</v>
      </c>
      <c r="E14" s="18" t="s">
        <v>919</v>
      </c>
      <c r="F14" s="14" t="s">
        <v>68</v>
      </c>
      <c r="G14" s="20">
        <v>20221140</v>
      </c>
      <c r="H14" s="15">
        <v>45334</v>
      </c>
      <c r="I14" s="17" t="s">
        <v>30</v>
      </c>
      <c r="J14" s="17" t="s">
        <v>30</v>
      </c>
      <c r="K14" s="20" t="s">
        <v>757</v>
      </c>
      <c r="L14" s="21">
        <v>21645</v>
      </c>
      <c r="M14" s="17" t="s">
        <v>378</v>
      </c>
      <c r="N14" s="20" t="s">
        <v>436</v>
      </c>
      <c r="O14" s="17" t="s">
        <v>686</v>
      </c>
      <c r="P14" s="17" t="s">
        <v>30</v>
      </c>
      <c r="Q14" s="17" t="s">
        <v>30</v>
      </c>
      <c r="R14" s="17" t="s">
        <v>30</v>
      </c>
      <c r="S14" s="22"/>
      <c r="T14" s="25"/>
      <c r="U14" s="85"/>
      <c r="V14" s="21">
        <v>21645</v>
      </c>
    </row>
    <row r="15" spans="2:22" s="19" customFormat="1" ht="38.25">
      <c r="B15" s="20">
        <v>20230994</v>
      </c>
      <c r="C15" s="15">
        <v>45315</v>
      </c>
      <c r="D15" s="15">
        <v>47142</v>
      </c>
      <c r="E15" s="18" t="s">
        <v>920</v>
      </c>
      <c r="F15" s="14" t="s">
        <v>112</v>
      </c>
      <c r="G15" s="20">
        <v>20230994</v>
      </c>
      <c r="H15" s="15">
        <v>45315</v>
      </c>
      <c r="I15" s="17" t="s">
        <v>30</v>
      </c>
      <c r="J15" s="17" t="s">
        <v>30</v>
      </c>
      <c r="K15" s="20" t="s">
        <v>757</v>
      </c>
      <c r="L15" s="21">
        <v>0</v>
      </c>
      <c r="M15" s="17" t="s">
        <v>378</v>
      </c>
      <c r="N15" s="20" t="s">
        <v>436</v>
      </c>
      <c r="O15" s="17" t="s">
        <v>73</v>
      </c>
      <c r="P15" s="17" t="s">
        <v>30</v>
      </c>
      <c r="Q15" s="17" t="s">
        <v>30</v>
      </c>
      <c r="R15" s="17" t="s">
        <v>30</v>
      </c>
      <c r="S15" s="22"/>
      <c r="T15" s="25"/>
      <c r="U15" s="85"/>
      <c r="V15" s="21">
        <v>0</v>
      </c>
    </row>
    <row r="16" spans="2:22" s="19" customFormat="1" ht="38.25">
      <c r="B16" s="20">
        <v>20231069</v>
      </c>
      <c r="C16" s="15">
        <v>45316</v>
      </c>
      <c r="D16" s="15">
        <v>47508</v>
      </c>
      <c r="E16" s="18" t="s">
        <v>921</v>
      </c>
      <c r="F16" s="14" t="s">
        <v>68</v>
      </c>
      <c r="G16" s="20">
        <v>20231069</v>
      </c>
      <c r="H16" s="15">
        <v>45316</v>
      </c>
      <c r="I16" s="135" t="s">
        <v>30</v>
      </c>
      <c r="J16" s="17" t="s">
        <v>30</v>
      </c>
      <c r="K16" s="20" t="s">
        <v>846</v>
      </c>
      <c r="L16" s="21">
        <v>0</v>
      </c>
      <c r="M16" s="17" t="s">
        <v>378</v>
      </c>
      <c r="N16" s="20" t="s">
        <v>375</v>
      </c>
      <c r="O16" s="17" t="s">
        <v>887</v>
      </c>
      <c r="P16" s="17" t="s">
        <v>30</v>
      </c>
      <c r="Q16" s="17" t="s">
        <v>30</v>
      </c>
      <c r="R16" s="17" t="s">
        <v>30</v>
      </c>
      <c r="S16" s="22"/>
      <c r="T16" s="25"/>
      <c r="U16" s="85"/>
      <c r="V16" s="21">
        <v>0</v>
      </c>
    </row>
    <row r="17" spans="2:22" s="19" customFormat="1" ht="38.25">
      <c r="B17" s="20">
        <v>20220312</v>
      </c>
      <c r="C17" s="15">
        <v>45335</v>
      </c>
      <c r="D17" s="15">
        <v>46796</v>
      </c>
      <c r="E17" s="18" t="s">
        <v>922</v>
      </c>
      <c r="F17" s="14" t="s">
        <v>57</v>
      </c>
      <c r="G17" s="20">
        <v>20220312</v>
      </c>
      <c r="H17" s="15">
        <v>45335</v>
      </c>
      <c r="I17" s="135" t="s">
        <v>30</v>
      </c>
      <c r="J17" s="17" t="s">
        <v>30</v>
      </c>
      <c r="K17" s="20" t="s">
        <v>846</v>
      </c>
      <c r="L17" s="21">
        <v>26728.799999999999</v>
      </c>
      <c r="M17" s="17" t="s">
        <v>378</v>
      </c>
      <c r="N17" s="20" t="s">
        <v>375</v>
      </c>
      <c r="O17" s="17" t="s">
        <v>887</v>
      </c>
      <c r="P17" s="17" t="s">
        <v>30</v>
      </c>
      <c r="Q17" s="17" t="s">
        <v>30</v>
      </c>
      <c r="R17" s="17" t="s">
        <v>30</v>
      </c>
      <c r="S17" s="22"/>
      <c r="T17" s="25"/>
      <c r="U17" s="85"/>
      <c r="V17" s="21">
        <v>26728.799999999999</v>
      </c>
    </row>
    <row r="18" spans="2:22" s="19" customFormat="1" ht="63.75">
      <c r="B18" s="20">
        <v>20231337</v>
      </c>
      <c r="C18" s="15">
        <v>45329</v>
      </c>
      <c r="D18" s="15">
        <v>46790</v>
      </c>
      <c r="E18" s="18" t="s">
        <v>923</v>
      </c>
      <c r="F18" s="14" t="s">
        <v>734</v>
      </c>
      <c r="G18" s="20">
        <v>20231337</v>
      </c>
      <c r="H18" s="15">
        <v>45329</v>
      </c>
      <c r="I18" s="17" t="s">
        <v>30</v>
      </c>
      <c r="J18" s="17" t="s">
        <v>30</v>
      </c>
      <c r="K18" s="20" t="s">
        <v>757</v>
      </c>
      <c r="L18" s="21">
        <v>0</v>
      </c>
      <c r="M18" s="17" t="s">
        <v>378</v>
      </c>
      <c r="N18" s="20" t="s">
        <v>436</v>
      </c>
      <c r="O18" s="17" t="s">
        <v>73</v>
      </c>
      <c r="P18" s="17" t="s">
        <v>30</v>
      </c>
      <c r="Q18" s="17" t="s">
        <v>30</v>
      </c>
      <c r="R18" s="17" t="s">
        <v>30</v>
      </c>
      <c r="S18" s="22"/>
      <c r="T18" s="25"/>
      <c r="U18" s="85"/>
      <c r="V18" s="21">
        <v>0</v>
      </c>
    </row>
    <row r="19" spans="2:22" s="19" customFormat="1" ht="38.25">
      <c r="B19" s="20">
        <v>20231342</v>
      </c>
      <c r="C19" s="15">
        <v>45335</v>
      </c>
      <c r="D19" s="15">
        <v>47527</v>
      </c>
      <c r="E19" s="18" t="s">
        <v>924</v>
      </c>
      <c r="F19" s="14" t="s">
        <v>42</v>
      </c>
      <c r="G19" s="20">
        <v>20231342</v>
      </c>
      <c r="H19" s="15">
        <v>45335</v>
      </c>
      <c r="I19" s="17" t="s">
        <v>30</v>
      </c>
      <c r="J19" s="17" t="s">
        <v>30</v>
      </c>
      <c r="K19" s="20" t="s">
        <v>757</v>
      </c>
      <c r="L19" s="21">
        <v>0</v>
      </c>
      <c r="M19" s="17" t="s">
        <v>378</v>
      </c>
      <c r="N19" s="20" t="s">
        <v>436</v>
      </c>
      <c r="O19" s="17" t="s">
        <v>73</v>
      </c>
      <c r="P19" s="17" t="s">
        <v>30</v>
      </c>
      <c r="Q19" s="17" t="s">
        <v>30</v>
      </c>
      <c r="R19" s="17" t="s">
        <v>30</v>
      </c>
      <c r="S19" s="22"/>
      <c r="T19" s="25"/>
      <c r="U19" s="85"/>
      <c r="V19" s="21">
        <v>0</v>
      </c>
    </row>
    <row r="20" spans="2:22" s="19" customFormat="1" ht="76.5">
      <c r="B20" s="20">
        <v>20231200</v>
      </c>
      <c r="C20" s="15">
        <v>45350</v>
      </c>
      <c r="D20" s="15">
        <v>47542</v>
      </c>
      <c r="E20" s="18" t="s">
        <v>925</v>
      </c>
      <c r="F20" s="14" t="s">
        <v>44</v>
      </c>
      <c r="G20" s="20">
        <v>20231200</v>
      </c>
      <c r="H20" s="15">
        <v>45350</v>
      </c>
      <c r="I20" s="17" t="s">
        <v>30</v>
      </c>
      <c r="J20" s="17" t="s">
        <v>30</v>
      </c>
      <c r="K20" s="20" t="s">
        <v>757</v>
      </c>
      <c r="L20" s="21">
        <v>0</v>
      </c>
      <c r="M20" s="17" t="s">
        <v>378</v>
      </c>
      <c r="N20" s="20" t="s">
        <v>436</v>
      </c>
      <c r="O20" s="17" t="s">
        <v>73</v>
      </c>
      <c r="P20" s="17" t="s">
        <v>30</v>
      </c>
      <c r="Q20" s="17" t="s">
        <v>30</v>
      </c>
      <c r="R20" s="17" t="s">
        <v>30</v>
      </c>
      <c r="S20" s="22"/>
      <c r="T20" s="25"/>
      <c r="U20" s="85"/>
      <c r="V20" s="21">
        <v>0</v>
      </c>
    </row>
    <row r="21" spans="2:22" s="19" customFormat="1" ht="38.25">
      <c r="B21" s="20">
        <v>20231280</v>
      </c>
      <c r="C21" s="15">
        <v>45350</v>
      </c>
      <c r="D21" s="15">
        <v>47542</v>
      </c>
      <c r="E21" s="18" t="s">
        <v>926</v>
      </c>
      <c r="F21" s="14" t="s">
        <v>29</v>
      </c>
      <c r="G21" s="20">
        <v>20231280</v>
      </c>
      <c r="H21" s="15">
        <v>45350</v>
      </c>
      <c r="I21" s="17" t="s">
        <v>30</v>
      </c>
      <c r="J21" s="17" t="s">
        <v>30</v>
      </c>
      <c r="K21" s="20" t="s">
        <v>757</v>
      </c>
      <c r="L21" s="21">
        <v>0</v>
      </c>
      <c r="M21" s="17" t="s">
        <v>378</v>
      </c>
      <c r="N21" s="20" t="s">
        <v>436</v>
      </c>
      <c r="O21" s="17" t="s">
        <v>617</v>
      </c>
      <c r="P21" s="17" t="s">
        <v>30</v>
      </c>
      <c r="Q21" s="17" t="s">
        <v>30</v>
      </c>
      <c r="R21" s="17" t="s">
        <v>30</v>
      </c>
      <c r="S21" s="22"/>
      <c r="T21" s="25"/>
      <c r="U21" s="85"/>
      <c r="V21" s="21">
        <v>0</v>
      </c>
    </row>
    <row r="22" spans="2:22" s="19" customFormat="1" ht="38.25">
      <c r="B22" s="20">
        <v>20230764</v>
      </c>
      <c r="C22" s="15">
        <v>45350</v>
      </c>
      <c r="D22" s="15">
        <v>47542</v>
      </c>
      <c r="E22" s="18" t="s">
        <v>927</v>
      </c>
      <c r="F22" s="14" t="s">
        <v>68</v>
      </c>
      <c r="G22" s="20">
        <v>20230764</v>
      </c>
      <c r="H22" s="15">
        <v>45350</v>
      </c>
      <c r="I22" s="17" t="s">
        <v>30</v>
      </c>
      <c r="J22" s="17" t="s">
        <v>30</v>
      </c>
      <c r="K22" s="20" t="s">
        <v>757</v>
      </c>
      <c r="L22" s="21">
        <v>4882.1400000000003</v>
      </c>
      <c r="M22" s="17" t="s">
        <v>378</v>
      </c>
      <c r="N22" s="20" t="s">
        <v>436</v>
      </c>
      <c r="O22" s="17" t="s">
        <v>686</v>
      </c>
      <c r="P22" s="17" t="s">
        <v>30</v>
      </c>
      <c r="Q22" s="17" t="s">
        <v>30</v>
      </c>
      <c r="R22" s="17" t="s">
        <v>30</v>
      </c>
      <c r="S22" s="22"/>
      <c r="T22" s="25"/>
      <c r="U22" s="85"/>
      <c r="V22" s="21">
        <v>4882.1400000000003</v>
      </c>
    </row>
    <row r="23" spans="2:22" s="19" customFormat="1" ht="38.25">
      <c r="B23" s="20">
        <v>20220476</v>
      </c>
      <c r="C23" s="15">
        <v>45358</v>
      </c>
      <c r="D23" s="15">
        <v>47549</v>
      </c>
      <c r="E23" s="18" t="s">
        <v>928</v>
      </c>
      <c r="F23" s="14" t="s">
        <v>827</v>
      </c>
      <c r="G23" s="20">
        <v>20220476</v>
      </c>
      <c r="H23" s="15">
        <v>45358</v>
      </c>
      <c r="I23" s="17" t="s">
        <v>30</v>
      </c>
      <c r="J23" s="17" t="s">
        <v>30</v>
      </c>
      <c r="K23" s="20" t="s">
        <v>757</v>
      </c>
      <c r="L23" s="21">
        <v>12667.58</v>
      </c>
      <c r="M23" s="17" t="s">
        <v>378</v>
      </c>
      <c r="N23" s="20" t="s">
        <v>436</v>
      </c>
      <c r="O23" s="17" t="s">
        <v>929</v>
      </c>
      <c r="P23" s="17" t="s">
        <v>30</v>
      </c>
      <c r="Q23" s="17" t="s">
        <v>30</v>
      </c>
      <c r="R23" s="17" t="s">
        <v>30</v>
      </c>
      <c r="S23" s="22"/>
      <c r="T23" s="25"/>
      <c r="U23" s="85"/>
      <c r="V23" s="21">
        <v>12667.58</v>
      </c>
    </row>
    <row r="24" spans="2:22" s="19" customFormat="1" ht="38.25">
      <c r="B24" s="20">
        <v>20231317</v>
      </c>
      <c r="C24" s="15">
        <v>45393</v>
      </c>
      <c r="D24" s="15">
        <v>47584</v>
      </c>
      <c r="E24" s="18" t="s">
        <v>930</v>
      </c>
      <c r="F24" s="14" t="s">
        <v>42</v>
      </c>
      <c r="G24" s="20">
        <v>20231317</v>
      </c>
      <c r="H24" s="15">
        <v>45393</v>
      </c>
      <c r="I24" s="17" t="s">
        <v>30</v>
      </c>
      <c r="J24" s="17" t="s">
        <v>30</v>
      </c>
      <c r="K24" s="20" t="s">
        <v>757</v>
      </c>
      <c r="L24" s="21">
        <v>0</v>
      </c>
      <c r="M24" s="17" t="s">
        <v>378</v>
      </c>
      <c r="N24" s="20" t="s">
        <v>436</v>
      </c>
      <c r="O24" s="17" t="s">
        <v>73</v>
      </c>
      <c r="P24" s="17" t="s">
        <v>30</v>
      </c>
      <c r="Q24" s="17" t="s">
        <v>30</v>
      </c>
      <c r="R24" s="17" t="s">
        <v>30</v>
      </c>
      <c r="S24" s="22"/>
      <c r="T24" s="25"/>
      <c r="U24" s="85"/>
      <c r="V24" s="21">
        <v>0</v>
      </c>
    </row>
    <row r="25" spans="2:22" s="19" customFormat="1" ht="38.25">
      <c r="B25" s="20">
        <v>20231260</v>
      </c>
      <c r="C25" s="15">
        <v>45406</v>
      </c>
      <c r="D25" s="15">
        <v>47597</v>
      </c>
      <c r="E25" s="18" t="s">
        <v>931</v>
      </c>
      <c r="F25" s="14" t="s">
        <v>112</v>
      </c>
      <c r="G25" s="20">
        <v>20231260</v>
      </c>
      <c r="H25" s="15">
        <v>45406</v>
      </c>
      <c r="I25" s="17" t="s">
        <v>30</v>
      </c>
      <c r="J25" s="17" t="s">
        <v>30</v>
      </c>
      <c r="K25" s="20" t="s">
        <v>757</v>
      </c>
      <c r="L25" s="21">
        <v>0</v>
      </c>
      <c r="M25" s="17" t="s">
        <v>378</v>
      </c>
      <c r="N25" s="20" t="s">
        <v>436</v>
      </c>
      <c r="O25" s="17" t="s">
        <v>73</v>
      </c>
      <c r="P25" s="17" t="s">
        <v>30</v>
      </c>
      <c r="Q25" s="17" t="s">
        <v>30</v>
      </c>
      <c r="R25" s="17" t="s">
        <v>30</v>
      </c>
      <c r="S25" s="22"/>
      <c r="T25" s="25"/>
      <c r="U25" s="85"/>
      <c r="V25" s="21">
        <v>0</v>
      </c>
    </row>
    <row r="26" spans="2:22" s="19" customFormat="1" ht="63.75">
      <c r="B26" s="20">
        <v>20240124</v>
      </c>
      <c r="C26" s="15">
        <v>45408</v>
      </c>
      <c r="D26" s="15">
        <v>47599</v>
      </c>
      <c r="E26" s="18" t="s">
        <v>932</v>
      </c>
      <c r="F26" s="14" t="s">
        <v>109</v>
      </c>
      <c r="G26" s="20">
        <v>20240124</v>
      </c>
      <c r="H26" s="15">
        <v>45408</v>
      </c>
      <c r="I26" s="17" t="s">
        <v>30</v>
      </c>
      <c r="J26" s="17" t="s">
        <v>30</v>
      </c>
      <c r="K26" s="20" t="s">
        <v>757</v>
      </c>
      <c r="L26" s="21">
        <v>62160</v>
      </c>
      <c r="M26" s="17" t="s">
        <v>378</v>
      </c>
      <c r="N26" s="20" t="s">
        <v>436</v>
      </c>
      <c r="O26" s="17" t="s">
        <v>73</v>
      </c>
      <c r="P26" s="17" t="s">
        <v>30</v>
      </c>
      <c r="Q26" s="17" t="s">
        <v>30</v>
      </c>
      <c r="R26" s="17" t="s">
        <v>30</v>
      </c>
      <c r="S26" s="22"/>
      <c r="T26" s="25"/>
      <c r="U26" s="85"/>
      <c r="V26" s="21">
        <v>62160</v>
      </c>
    </row>
    <row r="27" spans="2:22" s="19" customFormat="1" ht="38.25">
      <c r="B27" s="20">
        <v>20231112</v>
      </c>
      <c r="C27" s="15">
        <v>45377</v>
      </c>
      <c r="D27" s="15">
        <v>47568</v>
      </c>
      <c r="E27" s="18" t="s">
        <v>766</v>
      </c>
      <c r="F27" s="14" t="s">
        <v>68</v>
      </c>
      <c r="G27" s="20">
        <v>20231112</v>
      </c>
      <c r="H27" s="15">
        <v>45377</v>
      </c>
      <c r="I27" s="17" t="s">
        <v>30</v>
      </c>
      <c r="J27" s="17" t="s">
        <v>30</v>
      </c>
      <c r="K27" s="20" t="s">
        <v>757</v>
      </c>
      <c r="L27" s="21">
        <v>0</v>
      </c>
      <c r="M27" s="17" t="s">
        <v>378</v>
      </c>
      <c r="N27" s="20" t="s">
        <v>436</v>
      </c>
      <c r="O27" s="17" t="s">
        <v>453</v>
      </c>
      <c r="P27" s="17" t="s">
        <v>30</v>
      </c>
      <c r="Q27" s="17" t="s">
        <v>30</v>
      </c>
      <c r="R27" s="17" t="s">
        <v>30</v>
      </c>
      <c r="S27" s="22"/>
      <c r="T27" s="25"/>
      <c r="U27" s="85"/>
      <c r="V27" s="21">
        <v>0</v>
      </c>
    </row>
    <row r="28" spans="2:22" s="19" customFormat="1" ht="38.25">
      <c r="B28" s="20">
        <v>20231307</v>
      </c>
      <c r="C28" s="15">
        <v>45385</v>
      </c>
      <c r="D28" s="15">
        <v>47576</v>
      </c>
      <c r="E28" s="18" t="s">
        <v>933</v>
      </c>
      <c r="F28" s="14" t="s">
        <v>109</v>
      </c>
      <c r="G28" s="20">
        <v>20231307</v>
      </c>
      <c r="H28" s="15">
        <v>45385</v>
      </c>
      <c r="I28" s="17" t="s">
        <v>30</v>
      </c>
      <c r="J28" s="17" t="s">
        <v>30</v>
      </c>
      <c r="K28" s="20" t="s">
        <v>757</v>
      </c>
      <c r="L28" s="21">
        <v>310865.84999999998</v>
      </c>
      <c r="M28" s="17" t="s">
        <v>378</v>
      </c>
      <c r="N28" s="20" t="s">
        <v>436</v>
      </c>
      <c r="O28" s="17" t="s">
        <v>686</v>
      </c>
      <c r="P28" s="17" t="s">
        <v>30</v>
      </c>
      <c r="Q28" s="17" t="s">
        <v>30</v>
      </c>
      <c r="R28" s="17" t="s">
        <v>30</v>
      </c>
      <c r="S28" s="22"/>
      <c r="T28" s="25"/>
      <c r="U28" s="85"/>
      <c r="V28" s="21">
        <v>310865.84999999998</v>
      </c>
    </row>
    <row r="29" spans="2:22" s="19" customFormat="1" ht="76.5">
      <c r="B29" s="20">
        <v>20240352</v>
      </c>
      <c r="C29" s="15">
        <v>45426</v>
      </c>
      <c r="D29" s="15">
        <v>46885</v>
      </c>
      <c r="E29" s="18" t="s">
        <v>934</v>
      </c>
      <c r="F29" s="14" t="s">
        <v>42</v>
      </c>
      <c r="G29" s="20">
        <v>20240352</v>
      </c>
      <c r="H29" s="15">
        <v>45426</v>
      </c>
      <c r="I29" s="17" t="s">
        <v>30</v>
      </c>
      <c r="J29" s="17" t="s">
        <v>30</v>
      </c>
      <c r="K29" s="20" t="s">
        <v>757</v>
      </c>
      <c r="L29" s="21">
        <v>0</v>
      </c>
      <c r="M29" s="17" t="s">
        <v>378</v>
      </c>
      <c r="N29" s="20" t="s">
        <v>436</v>
      </c>
      <c r="O29" s="17" t="s">
        <v>73</v>
      </c>
      <c r="P29" s="17" t="s">
        <v>30</v>
      </c>
      <c r="Q29" s="17" t="s">
        <v>30</v>
      </c>
      <c r="R29" s="17" t="s">
        <v>30</v>
      </c>
      <c r="S29" s="22"/>
      <c r="T29" s="25"/>
      <c r="U29" s="85"/>
      <c r="V29" s="21">
        <v>0</v>
      </c>
    </row>
    <row r="30" spans="2:22" s="19" customFormat="1" ht="38.25">
      <c r="B30" s="20">
        <v>20240330</v>
      </c>
      <c r="C30" s="15">
        <v>45412</v>
      </c>
      <c r="D30" s="15">
        <v>46873</v>
      </c>
      <c r="E30" s="18" t="s">
        <v>853</v>
      </c>
      <c r="F30" s="14" t="s">
        <v>42</v>
      </c>
      <c r="G30" s="20">
        <v>20240330</v>
      </c>
      <c r="H30" s="15">
        <v>45412</v>
      </c>
      <c r="I30" s="17" t="s">
        <v>30</v>
      </c>
      <c r="J30" s="17" t="s">
        <v>30</v>
      </c>
      <c r="K30" s="20" t="s">
        <v>757</v>
      </c>
      <c r="L30" s="21">
        <v>497280</v>
      </c>
      <c r="M30" s="17" t="s">
        <v>378</v>
      </c>
      <c r="N30" s="20" t="s">
        <v>436</v>
      </c>
      <c r="O30" s="17" t="s">
        <v>73</v>
      </c>
      <c r="P30" s="17" t="s">
        <v>30</v>
      </c>
      <c r="Q30" s="17" t="s">
        <v>30</v>
      </c>
      <c r="R30" s="17" t="s">
        <v>30</v>
      </c>
      <c r="S30" s="22"/>
      <c r="T30" s="25"/>
      <c r="U30" s="85"/>
      <c r="V30" s="21">
        <v>497280</v>
      </c>
    </row>
    <row r="31" spans="2:22" s="19" customFormat="1" ht="38.25">
      <c r="B31" s="20">
        <v>20230006</v>
      </c>
      <c r="C31" s="15">
        <v>45412</v>
      </c>
      <c r="D31" s="15">
        <v>47603</v>
      </c>
      <c r="E31" s="18" t="s">
        <v>935</v>
      </c>
      <c r="F31" s="14" t="s">
        <v>112</v>
      </c>
      <c r="G31" s="20">
        <v>20230006</v>
      </c>
      <c r="H31" s="15">
        <v>45412</v>
      </c>
      <c r="I31" s="17" t="s">
        <v>30</v>
      </c>
      <c r="J31" s="17" t="s">
        <v>30</v>
      </c>
      <c r="K31" s="20" t="s">
        <v>757</v>
      </c>
      <c r="L31" s="21">
        <v>12840480</v>
      </c>
      <c r="M31" s="17" t="s">
        <v>378</v>
      </c>
      <c r="N31" s="20" t="s">
        <v>436</v>
      </c>
      <c r="O31" s="17" t="s">
        <v>73</v>
      </c>
      <c r="P31" s="17" t="s">
        <v>30</v>
      </c>
      <c r="Q31" s="17" t="s">
        <v>30</v>
      </c>
      <c r="R31" s="17" t="s">
        <v>30</v>
      </c>
      <c r="S31" s="22" t="s">
        <v>936</v>
      </c>
      <c r="T31" s="128">
        <v>1815346</v>
      </c>
      <c r="U31" s="85" t="s">
        <v>937</v>
      </c>
      <c r="V31" s="21">
        <v>12840480</v>
      </c>
    </row>
    <row r="32" spans="2:22" s="19" customFormat="1" ht="94.5">
      <c r="B32" s="20">
        <v>20240352</v>
      </c>
      <c r="C32" s="20" t="s">
        <v>938</v>
      </c>
      <c r="D32" s="15">
        <v>47092</v>
      </c>
      <c r="E32" s="121" t="s">
        <v>934</v>
      </c>
      <c r="F32" s="14" t="s">
        <v>42</v>
      </c>
      <c r="G32" s="20">
        <v>20240352</v>
      </c>
      <c r="H32" s="15" t="s">
        <v>938</v>
      </c>
      <c r="I32" s="17" t="s">
        <v>30</v>
      </c>
      <c r="J32" s="17" t="s">
        <v>30</v>
      </c>
      <c r="K32" s="20" t="s">
        <v>757</v>
      </c>
      <c r="L32" s="21">
        <v>0</v>
      </c>
      <c r="M32" s="17" t="s">
        <v>378</v>
      </c>
      <c r="N32" s="20" t="s">
        <v>436</v>
      </c>
      <c r="O32" s="17" t="s">
        <v>73</v>
      </c>
      <c r="P32" s="17" t="s">
        <v>30</v>
      </c>
      <c r="Q32" s="17" t="s">
        <v>30</v>
      </c>
      <c r="R32" s="17" t="s">
        <v>30</v>
      </c>
      <c r="S32" s="22"/>
      <c r="T32" s="25"/>
      <c r="U32" s="85"/>
      <c r="V32" s="21">
        <v>0</v>
      </c>
    </row>
    <row r="33" spans="2:22" ht="38.25">
      <c r="B33" s="20">
        <v>20230325</v>
      </c>
      <c r="C33" s="15">
        <v>45427</v>
      </c>
      <c r="D33" s="15">
        <v>46888</v>
      </c>
      <c r="E33" s="80" t="s">
        <v>939</v>
      </c>
      <c r="F33" s="15" t="s">
        <v>101</v>
      </c>
      <c r="G33" s="20">
        <v>20230325</v>
      </c>
      <c r="H33" s="15">
        <v>45427</v>
      </c>
      <c r="I33" s="17" t="s">
        <v>30</v>
      </c>
      <c r="J33" s="17" t="s">
        <v>30</v>
      </c>
      <c r="K33" s="20" t="s">
        <v>757</v>
      </c>
      <c r="L33" s="21">
        <v>13364.4</v>
      </c>
      <c r="M33" s="17" t="s">
        <v>378</v>
      </c>
      <c r="N33" s="20" t="s">
        <v>436</v>
      </c>
      <c r="O33" s="17" t="s">
        <v>73</v>
      </c>
      <c r="P33" s="17" t="s">
        <v>30</v>
      </c>
      <c r="Q33" s="17" t="s">
        <v>30</v>
      </c>
      <c r="R33" s="17" t="s">
        <v>30</v>
      </c>
      <c r="S33" s="22"/>
      <c r="T33" s="25"/>
      <c r="U33" s="85"/>
      <c r="V33" s="21">
        <v>13364.4</v>
      </c>
    </row>
    <row r="34" spans="2:22" ht="38.25">
      <c r="B34" s="20">
        <v>20240059</v>
      </c>
      <c r="C34" s="15">
        <v>45429</v>
      </c>
      <c r="D34" s="15">
        <v>47620</v>
      </c>
      <c r="E34" s="80" t="s">
        <v>940</v>
      </c>
      <c r="F34" s="14" t="s">
        <v>109</v>
      </c>
      <c r="G34" s="20">
        <v>20240059</v>
      </c>
      <c r="H34" s="15">
        <v>45429</v>
      </c>
      <c r="I34" s="17" t="s">
        <v>30</v>
      </c>
      <c r="J34" s="17" t="s">
        <v>30</v>
      </c>
      <c r="K34" s="20" t="s">
        <v>757</v>
      </c>
      <c r="L34" s="21">
        <v>13111.88</v>
      </c>
      <c r="M34" s="17" t="s">
        <v>378</v>
      </c>
      <c r="N34" s="20" t="s">
        <v>436</v>
      </c>
      <c r="O34" s="17" t="s">
        <v>69</v>
      </c>
      <c r="P34" s="17" t="s">
        <v>30</v>
      </c>
      <c r="Q34" s="17" t="s">
        <v>30</v>
      </c>
      <c r="R34" s="17" t="s">
        <v>30</v>
      </c>
      <c r="S34" s="22"/>
      <c r="T34" s="25"/>
      <c r="U34" s="85"/>
      <c r="V34" s="21">
        <v>13111.88</v>
      </c>
    </row>
    <row r="35" spans="2:22" ht="38.25">
      <c r="B35" s="20">
        <v>20231269</v>
      </c>
      <c r="C35" s="15">
        <v>45439</v>
      </c>
      <c r="D35" s="15">
        <v>47630</v>
      </c>
      <c r="E35" s="80" t="s">
        <v>941</v>
      </c>
      <c r="F35" s="14" t="s">
        <v>85</v>
      </c>
      <c r="G35" s="20">
        <v>20231269</v>
      </c>
      <c r="H35" s="15">
        <v>45439</v>
      </c>
      <c r="I35" s="17" t="s">
        <v>30</v>
      </c>
      <c r="J35" s="17" t="s">
        <v>30</v>
      </c>
      <c r="K35" s="20" t="s">
        <v>757</v>
      </c>
      <c r="L35" s="21">
        <v>30547.05</v>
      </c>
      <c r="M35" s="17" t="s">
        <v>378</v>
      </c>
      <c r="N35" s="20" t="s">
        <v>436</v>
      </c>
      <c r="O35" s="17" t="s">
        <v>617</v>
      </c>
      <c r="P35" s="17" t="s">
        <v>30</v>
      </c>
      <c r="Q35" s="17" t="s">
        <v>30</v>
      </c>
      <c r="R35" s="17" t="s">
        <v>30</v>
      </c>
      <c r="S35" s="22"/>
      <c r="T35" s="25"/>
      <c r="U35" s="85"/>
      <c r="V35" s="21">
        <v>30547.05</v>
      </c>
    </row>
    <row r="36" spans="2:22" ht="63.75">
      <c r="B36" s="20">
        <v>20240113</v>
      </c>
      <c r="C36" s="15">
        <v>45441</v>
      </c>
      <c r="D36" s="15">
        <v>47632</v>
      </c>
      <c r="E36" s="80" t="s">
        <v>942</v>
      </c>
      <c r="F36" s="14" t="s">
        <v>943</v>
      </c>
      <c r="G36" s="20">
        <v>20240113</v>
      </c>
      <c r="H36" s="15">
        <v>45441</v>
      </c>
      <c r="I36" s="17" t="s">
        <v>30</v>
      </c>
      <c r="J36" s="17" t="s">
        <v>30</v>
      </c>
      <c r="K36" s="20" t="s">
        <v>757</v>
      </c>
      <c r="L36" s="21">
        <v>20586.32</v>
      </c>
      <c r="M36" s="17" t="s">
        <v>378</v>
      </c>
      <c r="N36" s="20" t="s">
        <v>436</v>
      </c>
      <c r="O36" s="17" t="s">
        <v>944</v>
      </c>
      <c r="P36" s="17" t="s">
        <v>30</v>
      </c>
      <c r="Q36" s="17" t="s">
        <v>30</v>
      </c>
      <c r="R36" s="17" t="s">
        <v>30</v>
      </c>
      <c r="S36" s="22"/>
      <c r="T36" s="25"/>
      <c r="U36" s="85"/>
      <c r="V36" s="21">
        <v>20586.32</v>
      </c>
    </row>
    <row r="37" spans="2:22" ht="63.75">
      <c r="B37" s="20">
        <v>20240021</v>
      </c>
      <c r="C37" s="15">
        <v>45441</v>
      </c>
      <c r="D37" s="15">
        <v>47632</v>
      </c>
      <c r="E37" s="80" t="s">
        <v>945</v>
      </c>
      <c r="F37" s="14" t="s">
        <v>36</v>
      </c>
      <c r="G37" s="20">
        <v>20240021</v>
      </c>
      <c r="H37" s="15">
        <v>45441</v>
      </c>
      <c r="I37" s="17" t="s">
        <v>30</v>
      </c>
      <c r="J37" s="17" t="s">
        <v>30</v>
      </c>
      <c r="K37" s="20" t="s">
        <v>757</v>
      </c>
      <c r="L37" s="21">
        <v>0</v>
      </c>
      <c r="M37" s="17" t="s">
        <v>378</v>
      </c>
      <c r="N37" s="20" t="s">
        <v>436</v>
      </c>
      <c r="O37" s="17" t="s">
        <v>944</v>
      </c>
      <c r="P37" s="17" t="s">
        <v>30</v>
      </c>
      <c r="Q37" s="17" t="s">
        <v>30</v>
      </c>
      <c r="R37" s="17" t="s">
        <v>30</v>
      </c>
      <c r="S37" s="22"/>
      <c r="T37" s="25"/>
      <c r="U37" s="85"/>
      <c r="V37" s="21">
        <v>0</v>
      </c>
    </row>
    <row r="38" spans="2:22" ht="38.25">
      <c r="B38" s="20">
        <v>20240302</v>
      </c>
      <c r="C38" s="15">
        <v>45463</v>
      </c>
      <c r="D38" s="15">
        <v>47654</v>
      </c>
      <c r="E38" s="80" t="s">
        <v>946</v>
      </c>
      <c r="F38" s="14" t="s">
        <v>112</v>
      </c>
      <c r="G38" s="20">
        <v>20240302</v>
      </c>
      <c r="H38" s="15">
        <v>45463</v>
      </c>
      <c r="I38" s="17" t="s">
        <v>30</v>
      </c>
      <c r="J38" s="17" t="s">
        <v>30</v>
      </c>
      <c r="K38" s="20" t="s">
        <v>757</v>
      </c>
      <c r="L38" s="21">
        <v>0</v>
      </c>
      <c r="M38" s="17" t="s">
        <v>378</v>
      </c>
      <c r="N38" s="20" t="s">
        <v>436</v>
      </c>
      <c r="O38" s="17" t="s">
        <v>73</v>
      </c>
      <c r="P38" s="17" t="s">
        <v>30</v>
      </c>
      <c r="Q38" s="17" t="s">
        <v>30</v>
      </c>
      <c r="R38" s="17" t="s">
        <v>30</v>
      </c>
      <c r="S38" s="22"/>
      <c r="T38" s="25"/>
      <c r="U38" s="85"/>
      <c r="V38" s="21">
        <v>0</v>
      </c>
    </row>
    <row r="39" spans="2:22" ht="76.5">
      <c r="B39" s="20">
        <v>20240351</v>
      </c>
      <c r="C39" s="15">
        <v>45463</v>
      </c>
      <c r="D39" s="15">
        <v>45463</v>
      </c>
      <c r="E39" s="80" t="s">
        <v>947</v>
      </c>
      <c r="F39" s="14" t="s">
        <v>948</v>
      </c>
      <c r="G39" s="20">
        <v>20240351</v>
      </c>
      <c r="H39" s="15">
        <v>45463</v>
      </c>
      <c r="I39" s="17" t="s">
        <v>30</v>
      </c>
      <c r="J39" s="17" t="s">
        <v>30</v>
      </c>
      <c r="K39" s="20" t="s">
        <v>757</v>
      </c>
      <c r="L39" s="21">
        <v>0</v>
      </c>
      <c r="M39" s="17" t="s">
        <v>378</v>
      </c>
      <c r="N39" s="20" t="s">
        <v>436</v>
      </c>
      <c r="O39" s="17" t="s">
        <v>73</v>
      </c>
      <c r="P39" s="17" t="s">
        <v>30</v>
      </c>
      <c r="Q39" s="17" t="s">
        <v>30</v>
      </c>
      <c r="R39" s="17" t="s">
        <v>30</v>
      </c>
      <c r="S39" s="22">
        <v>14814.65</v>
      </c>
      <c r="T39" s="25">
        <v>1805523</v>
      </c>
      <c r="U39" s="85">
        <v>45597</v>
      </c>
      <c r="V39" s="21">
        <v>0</v>
      </c>
    </row>
    <row r="40" spans="2:22" ht="38.25">
      <c r="B40" s="20">
        <v>20230739</v>
      </c>
      <c r="C40" s="15">
        <v>45468</v>
      </c>
      <c r="D40" s="15">
        <v>46929</v>
      </c>
      <c r="E40" s="80" t="s">
        <v>949</v>
      </c>
      <c r="F40" s="14" t="s">
        <v>44</v>
      </c>
      <c r="G40" s="20">
        <v>20230739</v>
      </c>
      <c r="H40" s="15">
        <v>45468</v>
      </c>
      <c r="I40" s="17" t="s">
        <v>30</v>
      </c>
      <c r="J40" s="17" t="s">
        <v>30</v>
      </c>
      <c r="K40" s="20" t="s">
        <v>757</v>
      </c>
      <c r="L40" s="21">
        <v>267288</v>
      </c>
      <c r="M40" s="17" t="s">
        <v>378</v>
      </c>
      <c r="N40" s="20" t="s">
        <v>436</v>
      </c>
      <c r="O40" s="17" t="s">
        <v>73</v>
      </c>
      <c r="P40" s="17" t="s">
        <v>30</v>
      </c>
      <c r="Q40" s="17" t="s">
        <v>30</v>
      </c>
      <c r="R40" s="17" t="s">
        <v>30</v>
      </c>
      <c r="S40" s="22"/>
      <c r="T40" s="25"/>
      <c r="U40" s="85"/>
      <c r="V40" s="21">
        <v>267288</v>
      </c>
    </row>
    <row r="41" spans="2:22" ht="38.25">
      <c r="B41" s="20">
        <v>20040210</v>
      </c>
      <c r="C41" s="15">
        <v>45450</v>
      </c>
      <c r="D41" s="15" t="s">
        <v>30</v>
      </c>
      <c r="E41" s="80" t="s">
        <v>950</v>
      </c>
      <c r="F41" s="14" t="s">
        <v>42</v>
      </c>
      <c r="G41" s="20">
        <v>20040210</v>
      </c>
      <c r="H41" s="15">
        <v>45450</v>
      </c>
      <c r="I41" s="17" t="s">
        <v>30</v>
      </c>
      <c r="J41" s="17" t="s">
        <v>30</v>
      </c>
      <c r="K41" s="20" t="s">
        <v>757</v>
      </c>
      <c r="L41" s="21">
        <v>2021281</v>
      </c>
      <c r="M41" s="17" t="s">
        <v>378</v>
      </c>
      <c r="N41" s="20" t="s">
        <v>436</v>
      </c>
      <c r="O41" s="17" t="s">
        <v>951</v>
      </c>
      <c r="P41" s="17" t="s">
        <v>30</v>
      </c>
      <c r="Q41" s="17" t="s">
        <v>30</v>
      </c>
      <c r="R41" s="17" t="s">
        <v>30</v>
      </c>
      <c r="S41" s="22"/>
      <c r="T41" s="25"/>
      <c r="U41" s="85"/>
      <c r="V41" s="21">
        <v>2021281</v>
      </c>
    </row>
    <row r="42" spans="2:22" ht="38.25">
      <c r="B42" s="20">
        <v>20230270</v>
      </c>
      <c r="C42" s="15">
        <v>45441</v>
      </c>
      <c r="D42" s="15">
        <v>46902</v>
      </c>
      <c r="E42" s="80" t="s">
        <v>885</v>
      </c>
      <c r="F42" s="14" t="s">
        <v>44</v>
      </c>
      <c r="G42" s="20">
        <v>20230270</v>
      </c>
      <c r="H42" s="15">
        <v>45441</v>
      </c>
      <c r="I42" s="17" t="s">
        <v>30</v>
      </c>
      <c r="J42" s="17" t="s">
        <v>30</v>
      </c>
      <c r="K42" s="20" t="s">
        <v>757</v>
      </c>
      <c r="L42" s="21">
        <v>494482.8</v>
      </c>
      <c r="M42" s="17" t="s">
        <v>378</v>
      </c>
      <c r="N42" s="20" t="s">
        <v>436</v>
      </c>
      <c r="O42" s="17" t="s">
        <v>73</v>
      </c>
      <c r="P42" s="17" t="s">
        <v>30</v>
      </c>
      <c r="Q42" s="17" t="s">
        <v>30</v>
      </c>
      <c r="R42" s="17" t="s">
        <v>30</v>
      </c>
      <c r="S42" s="22"/>
      <c r="T42" s="25"/>
      <c r="U42" s="85"/>
      <c r="V42" s="21">
        <v>494482.8</v>
      </c>
    </row>
    <row r="43" spans="2:22" ht="38.25">
      <c r="B43" s="20">
        <v>20240093</v>
      </c>
      <c r="C43" s="15">
        <v>45432</v>
      </c>
      <c r="D43" s="15">
        <v>47623</v>
      </c>
      <c r="E43" s="80" t="s">
        <v>952</v>
      </c>
      <c r="F43" s="14" t="s">
        <v>29</v>
      </c>
      <c r="G43" s="20">
        <v>20240093</v>
      </c>
      <c r="H43" s="15">
        <v>45432</v>
      </c>
      <c r="I43" s="17" t="s">
        <v>30</v>
      </c>
      <c r="J43" s="17" t="s">
        <v>30</v>
      </c>
      <c r="K43" s="20" t="s">
        <v>953</v>
      </c>
      <c r="L43" s="21">
        <v>83084.94</v>
      </c>
      <c r="M43" s="17" t="s">
        <v>378</v>
      </c>
      <c r="N43" s="20" t="s">
        <v>436</v>
      </c>
      <c r="O43" s="17" t="s">
        <v>453</v>
      </c>
      <c r="P43" s="17" t="s">
        <v>30</v>
      </c>
      <c r="Q43" s="17" t="s">
        <v>30</v>
      </c>
      <c r="R43" s="17" t="s">
        <v>30</v>
      </c>
      <c r="S43" s="22"/>
      <c r="T43" s="25"/>
      <c r="U43" s="85"/>
      <c r="V43" s="21">
        <v>83084.94</v>
      </c>
    </row>
    <row r="44" spans="2:22" ht="38.25">
      <c r="B44" s="20">
        <v>20230168</v>
      </c>
      <c r="C44" s="15">
        <v>45425</v>
      </c>
      <c r="D44" s="15">
        <v>46806</v>
      </c>
      <c r="E44" s="80" t="s">
        <v>954</v>
      </c>
      <c r="F44" s="14" t="s">
        <v>142</v>
      </c>
      <c r="G44" s="20">
        <v>20230168</v>
      </c>
      <c r="H44" s="15">
        <v>45425</v>
      </c>
      <c r="I44" s="17" t="s">
        <v>30</v>
      </c>
      <c r="J44" s="17" t="s">
        <v>30</v>
      </c>
      <c r="K44" s="20" t="s">
        <v>757</v>
      </c>
      <c r="L44" s="21">
        <v>133644</v>
      </c>
      <c r="M44" s="17" t="s">
        <v>378</v>
      </c>
      <c r="N44" s="20" t="s">
        <v>436</v>
      </c>
      <c r="O44" s="17" t="s">
        <v>73</v>
      </c>
      <c r="P44" s="17" t="s">
        <v>30</v>
      </c>
      <c r="Q44" s="17" t="s">
        <v>30</v>
      </c>
      <c r="R44" s="17" t="s">
        <v>30</v>
      </c>
      <c r="S44" s="22">
        <v>29630</v>
      </c>
      <c r="T44" s="25">
        <v>1788298</v>
      </c>
      <c r="U44" s="85">
        <v>45555</v>
      </c>
      <c r="V44" s="21">
        <f>L44-S44</f>
        <v>104014</v>
      </c>
    </row>
    <row r="45" spans="2:22" ht="51">
      <c r="B45" s="20">
        <v>20231099</v>
      </c>
      <c r="C45" s="15">
        <v>45470</v>
      </c>
      <c r="D45" s="15">
        <v>47661</v>
      </c>
      <c r="E45" s="80" t="s">
        <v>955</v>
      </c>
      <c r="F45" s="14" t="s">
        <v>29</v>
      </c>
      <c r="G45" s="20">
        <v>20231099</v>
      </c>
      <c r="H45" s="15">
        <v>45470</v>
      </c>
      <c r="I45" s="17" t="s">
        <v>30</v>
      </c>
      <c r="J45" s="17" t="s">
        <v>30</v>
      </c>
      <c r="K45" s="20" t="s">
        <v>757</v>
      </c>
      <c r="L45" s="21">
        <v>0</v>
      </c>
      <c r="M45" s="17" t="s">
        <v>378</v>
      </c>
      <c r="N45" s="20" t="s">
        <v>436</v>
      </c>
      <c r="O45" s="17" t="s">
        <v>956</v>
      </c>
      <c r="P45" s="17" t="s">
        <v>30</v>
      </c>
      <c r="Q45" s="17" t="s">
        <v>30</v>
      </c>
      <c r="R45" s="17" t="s">
        <v>30</v>
      </c>
      <c r="S45" s="22"/>
      <c r="T45" s="25"/>
      <c r="U45" s="85"/>
      <c r="V45" s="21">
        <v>0</v>
      </c>
    </row>
    <row r="46" spans="2:22" ht="63.75">
      <c r="B46" s="20">
        <v>20240022</v>
      </c>
      <c r="C46" s="15">
        <v>45469</v>
      </c>
      <c r="D46" s="15">
        <v>47660</v>
      </c>
      <c r="E46" s="80" t="s">
        <v>957</v>
      </c>
      <c r="F46" s="14" t="s">
        <v>68</v>
      </c>
      <c r="G46" s="20">
        <v>20240022</v>
      </c>
      <c r="H46" s="15">
        <v>45469</v>
      </c>
      <c r="I46" s="17" t="s">
        <v>30</v>
      </c>
      <c r="J46" s="17" t="s">
        <v>30</v>
      </c>
      <c r="K46" s="20" t="s">
        <v>757</v>
      </c>
      <c r="L46" s="21">
        <v>0</v>
      </c>
      <c r="M46" s="17" t="s">
        <v>378</v>
      </c>
      <c r="N46" s="20" t="s">
        <v>436</v>
      </c>
      <c r="O46" s="17" t="s">
        <v>958</v>
      </c>
      <c r="P46" s="17" t="s">
        <v>30</v>
      </c>
      <c r="Q46" s="17" t="s">
        <v>30</v>
      </c>
      <c r="R46" s="17" t="s">
        <v>30</v>
      </c>
      <c r="S46" s="22"/>
      <c r="T46" s="25"/>
      <c r="U46" s="85"/>
      <c r="V46" s="21">
        <v>0</v>
      </c>
    </row>
    <row r="47" spans="2:22" ht="51">
      <c r="B47" s="20">
        <v>20230851</v>
      </c>
      <c r="C47" s="15">
        <v>45469</v>
      </c>
      <c r="D47" s="15">
        <v>47660</v>
      </c>
      <c r="E47" s="80" t="s">
        <v>959</v>
      </c>
      <c r="F47" s="14" t="s">
        <v>29</v>
      </c>
      <c r="G47" s="20">
        <v>20230851</v>
      </c>
      <c r="H47" s="15">
        <v>45469</v>
      </c>
      <c r="I47" s="17" t="s">
        <v>30</v>
      </c>
      <c r="J47" s="17" t="s">
        <v>30</v>
      </c>
      <c r="K47" s="20" t="s">
        <v>757</v>
      </c>
      <c r="L47" s="21">
        <v>0</v>
      </c>
      <c r="M47" s="17" t="s">
        <v>378</v>
      </c>
      <c r="N47" s="20" t="s">
        <v>436</v>
      </c>
      <c r="O47" s="17" t="s">
        <v>960</v>
      </c>
      <c r="P47" s="17" t="s">
        <v>30</v>
      </c>
      <c r="Q47" s="17" t="s">
        <v>30</v>
      </c>
      <c r="R47" s="17" t="s">
        <v>30</v>
      </c>
      <c r="S47" s="22"/>
      <c r="T47" s="25"/>
      <c r="U47" s="85"/>
      <c r="V47" s="21">
        <v>0</v>
      </c>
    </row>
    <row r="48" spans="2:22" ht="38.25">
      <c r="B48" s="20">
        <v>20140001</v>
      </c>
      <c r="C48" s="15">
        <v>45469</v>
      </c>
      <c r="D48" s="15">
        <v>45839</v>
      </c>
      <c r="E48" s="80" t="s">
        <v>961</v>
      </c>
      <c r="F48" s="14" t="s">
        <v>267</v>
      </c>
      <c r="G48" s="20">
        <v>20140001</v>
      </c>
      <c r="H48" s="15">
        <v>45469</v>
      </c>
      <c r="I48" s="17" t="s">
        <v>30</v>
      </c>
      <c r="J48" s="17" t="s">
        <v>30</v>
      </c>
      <c r="K48" s="20" t="s">
        <v>757</v>
      </c>
      <c r="L48" s="21">
        <v>66822</v>
      </c>
      <c r="M48" s="17" t="s">
        <v>378</v>
      </c>
      <c r="N48" s="20" t="s">
        <v>436</v>
      </c>
      <c r="O48" s="17" t="s">
        <v>73</v>
      </c>
      <c r="P48" s="17" t="s">
        <v>30</v>
      </c>
      <c r="Q48" s="17" t="s">
        <v>30</v>
      </c>
      <c r="R48" s="17" t="s">
        <v>30</v>
      </c>
      <c r="S48" s="22"/>
      <c r="T48" s="25"/>
      <c r="U48" s="85"/>
      <c r="V48" s="21">
        <v>66822</v>
      </c>
    </row>
    <row r="49" spans="2:22" ht="38.25">
      <c r="B49" s="20">
        <v>20240139</v>
      </c>
      <c r="C49" s="15">
        <v>45469</v>
      </c>
      <c r="D49" s="15">
        <v>47660</v>
      </c>
      <c r="E49" s="80" t="s">
        <v>962</v>
      </c>
      <c r="F49" s="14" t="s">
        <v>250</v>
      </c>
      <c r="G49" s="20">
        <v>20240139</v>
      </c>
      <c r="H49" s="15">
        <v>45469</v>
      </c>
      <c r="I49" s="17" t="s">
        <v>30</v>
      </c>
      <c r="J49" s="17" t="s">
        <v>30</v>
      </c>
      <c r="K49" s="20" t="s">
        <v>757</v>
      </c>
      <c r="L49" s="21">
        <v>0</v>
      </c>
      <c r="M49" s="17" t="s">
        <v>378</v>
      </c>
      <c r="N49" s="20" t="s">
        <v>436</v>
      </c>
      <c r="O49" s="17" t="s">
        <v>73</v>
      </c>
      <c r="P49" s="17" t="s">
        <v>30</v>
      </c>
      <c r="Q49" s="17" t="s">
        <v>30</v>
      </c>
      <c r="R49" s="17" t="s">
        <v>30</v>
      </c>
      <c r="S49" s="22"/>
      <c r="T49" s="25"/>
      <c r="U49" s="85"/>
      <c r="V49" s="21">
        <v>0</v>
      </c>
    </row>
    <row r="50" spans="2:22" ht="63.75">
      <c r="B50" s="20">
        <v>20231217</v>
      </c>
      <c r="C50" s="15">
        <v>45490</v>
      </c>
      <c r="D50" s="15">
        <v>47681</v>
      </c>
      <c r="E50" s="80" t="s">
        <v>963</v>
      </c>
      <c r="F50" s="14" t="s">
        <v>68</v>
      </c>
      <c r="G50" s="20">
        <v>20231217</v>
      </c>
      <c r="H50" s="15">
        <v>45490</v>
      </c>
      <c r="I50" s="17" t="s">
        <v>30</v>
      </c>
      <c r="J50" s="17" t="s">
        <v>30</v>
      </c>
      <c r="K50" s="20" t="s">
        <v>757</v>
      </c>
      <c r="L50" s="21">
        <v>0</v>
      </c>
      <c r="M50" s="17" t="s">
        <v>378</v>
      </c>
      <c r="N50" s="20" t="s">
        <v>436</v>
      </c>
      <c r="O50" s="17" t="s">
        <v>73</v>
      </c>
      <c r="P50" s="17" t="s">
        <v>30</v>
      </c>
      <c r="Q50" s="17" t="s">
        <v>30</v>
      </c>
      <c r="R50" s="17" t="s">
        <v>30</v>
      </c>
      <c r="S50" s="22"/>
      <c r="T50" s="25"/>
      <c r="U50" s="85"/>
      <c r="V50" s="21">
        <v>0</v>
      </c>
    </row>
    <row r="51" spans="2:22" ht="38.25">
      <c r="B51" s="20">
        <v>20231164</v>
      </c>
      <c r="C51" s="15">
        <v>45679</v>
      </c>
      <c r="D51" s="15">
        <v>45496</v>
      </c>
      <c r="E51" s="80" t="s">
        <v>964</v>
      </c>
      <c r="F51" s="14" t="s">
        <v>289</v>
      </c>
      <c r="G51" s="20">
        <v>20231164</v>
      </c>
      <c r="H51" s="15">
        <v>45679</v>
      </c>
      <c r="I51" s="17" t="s">
        <v>30</v>
      </c>
      <c r="J51" s="17" t="s">
        <v>30</v>
      </c>
      <c r="K51" s="20" t="s">
        <v>965</v>
      </c>
      <c r="L51" s="21">
        <v>22221.69</v>
      </c>
      <c r="M51" s="17" t="s">
        <v>378</v>
      </c>
      <c r="N51" s="20" t="s">
        <v>436</v>
      </c>
      <c r="O51" s="17" t="s">
        <v>617</v>
      </c>
      <c r="P51" s="17" t="s">
        <v>30</v>
      </c>
      <c r="Q51" s="17" t="s">
        <v>30</v>
      </c>
      <c r="R51" s="17" t="s">
        <v>30</v>
      </c>
      <c r="S51" s="22"/>
      <c r="T51" s="25"/>
      <c r="U51" s="85"/>
      <c r="V51" s="21">
        <v>22221.69</v>
      </c>
    </row>
    <row r="52" spans="2:22" ht="38.25">
      <c r="B52" s="20">
        <v>20240157</v>
      </c>
      <c r="C52" s="15">
        <v>45497</v>
      </c>
      <c r="D52" s="15">
        <v>46958</v>
      </c>
      <c r="E52" s="80" t="s">
        <v>966</v>
      </c>
      <c r="F52" s="14" t="s">
        <v>261</v>
      </c>
      <c r="G52" s="20">
        <v>20240157</v>
      </c>
      <c r="H52" s="15">
        <v>45497</v>
      </c>
      <c r="I52" s="17" t="s">
        <v>30</v>
      </c>
      <c r="J52" s="17" t="s">
        <v>30</v>
      </c>
      <c r="K52" s="20" t="s">
        <v>757</v>
      </c>
      <c r="L52" s="21">
        <v>14814.64</v>
      </c>
      <c r="M52" s="17" t="s">
        <v>378</v>
      </c>
      <c r="N52" s="20" t="s">
        <v>436</v>
      </c>
      <c r="O52" s="17" t="s">
        <v>73</v>
      </c>
      <c r="P52" s="17" t="s">
        <v>30</v>
      </c>
      <c r="Q52" s="17" t="s">
        <v>30</v>
      </c>
      <c r="R52" s="17" t="s">
        <v>30</v>
      </c>
      <c r="S52" s="22"/>
      <c r="T52" s="25"/>
      <c r="U52" s="85"/>
      <c r="V52" s="21">
        <v>14814.64</v>
      </c>
    </row>
    <row r="53" spans="2:22" ht="38.25">
      <c r="B53" s="20">
        <v>20211226</v>
      </c>
      <c r="C53" s="15">
        <v>45923</v>
      </c>
      <c r="D53" s="15">
        <v>46912</v>
      </c>
      <c r="E53" s="80" t="s">
        <v>967</v>
      </c>
      <c r="F53" s="14" t="s">
        <v>109</v>
      </c>
      <c r="G53" s="20">
        <v>20211226</v>
      </c>
      <c r="H53" s="15">
        <v>45923</v>
      </c>
      <c r="I53" s="17" t="s">
        <v>30</v>
      </c>
      <c r="J53" s="17" t="s">
        <v>30</v>
      </c>
      <c r="K53" s="20" t="s">
        <v>953</v>
      </c>
      <c r="L53" s="21">
        <v>323167.71000000002</v>
      </c>
      <c r="M53" s="17" t="s">
        <v>378</v>
      </c>
      <c r="N53" s="20" t="s">
        <v>436</v>
      </c>
      <c r="O53" s="17" t="s">
        <v>686</v>
      </c>
      <c r="P53" s="17" t="s">
        <v>30</v>
      </c>
      <c r="Q53" s="17" t="s">
        <v>30</v>
      </c>
      <c r="R53" s="17" t="s">
        <v>30</v>
      </c>
      <c r="S53" s="116">
        <v>323167.71000000002</v>
      </c>
      <c r="T53" s="128">
        <v>2009852</v>
      </c>
      <c r="U53" s="85">
        <v>46050</v>
      </c>
      <c r="V53" s="21">
        <v>323167.71000000002</v>
      </c>
    </row>
    <row r="54" spans="2:22" ht="51">
      <c r="B54" s="20">
        <v>20240301</v>
      </c>
      <c r="C54" s="15">
        <v>45478</v>
      </c>
      <c r="D54" s="15">
        <v>47669</v>
      </c>
      <c r="E54" s="80" t="s">
        <v>968</v>
      </c>
      <c r="F54" s="14" t="s">
        <v>105</v>
      </c>
      <c r="G54" s="20">
        <v>20240301</v>
      </c>
      <c r="H54" s="15">
        <v>45478</v>
      </c>
      <c r="I54" s="17" t="s">
        <v>30</v>
      </c>
      <c r="J54" s="17" t="s">
        <v>30</v>
      </c>
      <c r="K54" s="20" t="s">
        <v>757</v>
      </c>
      <c r="L54" s="21">
        <v>0</v>
      </c>
      <c r="M54" s="17" t="s">
        <v>378</v>
      </c>
      <c r="N54" s="20" t="s">
        <v>436</v>
      </c>
      <c r="O54" s="17" t="s">
        <v>969</v>
      </c>
      <c r="P54" s="17" t="s">
        <v>30</v>
      </c>
      <c r="Q54" s="17" t="s">
        <v>30</v>
      </c>
      <c r="R54" s="17" t="s">
        <v>30</v>
      </c>
      <c r="S54" s="22"/>
      <c r="T54" s="25"/>
      <c r="U54" s="85"/>
      <c r="V54" s="21">
        <v>0</v>
      </c>
    </row>
    <row r="55" spans="2:22" ht="38.25">
      <c r="B55" s="20">
        <v>20220836</v>
      </c>
      <c r="C55" s="15">
        <v>45478</v>
      </c>
      <c r="D55" s="15">
        <v>47050</v>
      </c>
      <c r="E55" s="80" t="s">
        <v>970</v>
      </c>
      <c r="F55" s="14" t="s">
        <v>29</v>
      </c>
      <c r="G55" s="20">
        <v>20220836</v>
      </c>
      <c r="H55" s="15">
        <v>45478</v>
      </c>
      <c r="I55" s="17" t="s">
        <v>30</v>
      </c>
      <c r="J55" s="17" t="s">
        <v>30</v>
      </c>
      <c r="K55" s="20" t="s">
        <v>757</v>
      </c>
      <c r="L55" s="21">
        <v>26573.4</v>
      </c>
      <c r="M55" s="17" t="s">
        <v>378</v>
      </c>
      <c r="N55" s="20" t="s">
        <v>436</v>
      </c>
      <c r="O55" s="17" t="s">
        <v>971</v>
      </c>
      <c r="P55" s="17" t="s">
        <v>30</v>
      </c>
      <c r="Q55" s="17" t="s">
        <v>30</v>
      </c>
      <c r="R55" s="17" t="s">
        <v>30</v>
      </c>
      <c r="S55" s="22"/>
      <c r="T55" s="25"/>
      <c r="U55" s="85"/>
      <c r="V55" s="21">
        <v>26573.4</v>
      </c>
    </row>
    <row r="56" spans="2:22" ht="38.25">
      <c r="B56" s="20">
        <v>20240178</v>
      </c>
      <c r="C56" s="15">
        <v>45483</v>
      </c>
      <c r="D56">
        <v>47674</v>
      </c>
      <c r="E56" s="80" t="s">
        <v>972</v>
      </c>
      <c r="F56" s="14" t="s">
        <v>29</v>
      </c>
      <c r="G56" s="20">
        <v>20240178</v>
      </c>
      <c r="H56" s="15">
        <v>45483</v>
      </c>
      <c r="I56" s="17" t="s">
        <v>30</v>
      </c>
      <c r="J56" s="17" t="s">
        <v>30</v>
      </c>
      <c r="K56" s="20" t="s">
        <v>757</v>
      </c>
      <c r="L56" s="21">
        <v>0</v>
      </c>
      <c r="M56" s="17" t="s">
        <v>378</v>
      </c>
      <c r="N56" s="20" t="s">
        <v>436</v>
      </c>
      <c r="O56" s="17" t="s">
        <v>69</v>
      </c>
      <c r="P56" s="17" t="s">
        <v>30</v>
      </c>
      <c r="Q56" s="17" t="s">
        <v>30</v>
      </c>
      <c r="R56" s="17" t="s">
        <v>30</v>
      </c>
      <c r="S56" s="22"/>
      <c r="T56" s="25"/>
      <c r="U56" s="85"/>
      <c r="V56" s="21">
        <v>0</v>
      </c>
    </row>
    <row r="57" spans="2:22" ht="38.25">
      <c r="B57" s="20">
        <v>20231056</v>
      </c>
      <c r="C57" s="15">
        <v>45503</v>
      </c>
      <c r="D57" s="15">
        <v>45503</v>
      </c>
      <c r="E57" s="80" t="s">
        <v>973</v>
      </c>
      <c r="F57" s="14" t="s">
        <v>112</v>
      </c>
      <c r="G57" s="20">
        <v>20231056</v>
      </c>
      <c r="H57" s="15">
        <v>45503</v>
      </c>
      <c r="I57" s="17" t="s">
        <v>30</v>
      </c>
      <c r="J57" s="17" t="s">
        <v>30</v>
      </c>
      <c r="K57" s="20" t="s">
        <v>757</v>
      </c>
      <c r="L57" s="21">
        <v>57720</v>
      </c>
      <c r="M57" s="17" t="s">
        <v>378</v>
      </c>
      <c r="N57" s="20" t="s">
        <v>436</v>
      </c>
      <c r="O57" s="17" t="s">
        <v>73</v>
      </c>
      <c r="P57" s="17" t="s">
        <v>30</v>
      </c>
      <c r="Q57" s="17" t="s">
        <v>30</v>
      </c>
      <c r="R57" s="17" t="s">
        <v>30</v>
      </c>
      <c r="S57" s="22"/>
      <c r="T57" s="25"/>
      <c r="U57" s="85"/>
      <c r="V57" s="21">
        <v>57720</v>
      </c>
    </row>
    <row r="58" spans="2:22" ht="51">
      <c r="B58" s="20">
        <v>20240511</v>
      </c>
      <c r="C58" s="15">
        <v>45503</v>
      </c>
      <c r="D58" s="15">
        <v>45503</v>
      </c>
      <c r="E58" s="80" t="s">
        <v>974</v>
      </c>
      <c r="F58" s="14" t="s">
        <v>36</v>
      </c>
      <c r="G58" s="20">
        <v>20240511</v>
      </c>
      <c r="H58" s="15">
        <v>45503</v>
      </c>
      <c r="I58" s="17" t="s">
        <v>30</v>
      </c>
      <c r="J58" s="17" t="s">
        <v>30</v>
      </c>
      <c r="K58" s="20" t="s">
        <v>757</v>
      </c>
      <c r="L58" s="21">
        <v>0</v>
      </c>
      <c r="M58" s="17" t="s">
        <v>378</v>
      </c>
      <c r="N58" s="20" t="s">
        <v>436</v>
      </c>
      <c r="O58" s="17" t="s">
        <v>73</v>
      </c>
      <c r="P58" s="17" t="s">
        <v>30</v>
      </c>
      <c r="Q58" s="17" t="s">
        <v>30</v>
      </c>
      <c r="R58" s="17" t="s">
        <v>30</v>
      </c>
      <c r="S58" s="22"/>
      <c r="T58" s="25"/>
      <c r="U58" s="85"/>
      <c r="V58" s="21">
        <v>0</v>
      </c>
    </row>
    <row r="59" spans="2:22" ht="51">
      <c r="B59" s="20">
        <v>20240461</v>
      </c>
      <c r="C59" s="15">
        <v>45502</v>
      </c>
      <c r="D59" s="15">
        <v>45502</v>
      </c>
      <c r="E59" s="80" t="s">
        <v>975</v>
      </c>
      <c r="F59" s="14" t="s">
        <v>36</v>
      </c>
      <c r="G59" s="20">
        <v>20240461</v>
      </c>
      <c r="H59" s="53">
        <v>45502</v>
      </c>
      <c r="I59" s="17" t="s">
        <v>30</v>
      </c>
      <c r="J59" s="17" t="s">
        <v>30</v>
      </c>
      <c r="K59" s="20" t="s">
        <v>757</v>
      </c>
      <c r="L59" s="21">
        <v>0</v>
      </c>
      <c r="M59" s="17" t="s">
        <v>378</v>
      </c>
      <c r="N59" s="20" t="s">
        <v>436</v>
      </c>
      <c r="O59" s="17" t="s">
        <v>73</v>
      </c>
      <c r="P59" s="17" t="s">
        <v>30</v>
      </c>
      <c r="Q59" s="17" t="s">
        <v>30</v>
      </c>
      <c r="R59" s="17" t="s">
        <v>30</v>
      </c>
      <c r="S59" s="22"/>
      <c r="T59" s="25"/>
      <c r="U59" s="85"/>
      <c r="V59" s="21">
        <v>0</v>
      </c>
    </row>
    <row r="60" spans="2:22" ht="51">
      <c r="B60" s="20">
        <v>20240053</v>
      </c>
      <c r="C60" s="126">
        <v>45498</v>
      </c>
      <c r="D60" s="126">
        <v>45498</v>
      </c>
      <c r="E60" s="15" t="s">
        <v>976</v>
      </c>
      <c r="F60" s="14" t="s">
        <v>29</v>
      </c>
      <c r="G60" s="143">
        <v>20240053</v>
      </c>
      <c r="H60" s="126">
        <v>45498</v>
      </c>
      <c r="I60" s="135" t="s">
        <v>30</v>
      </c>
      <c r="J60" s="17" t="s">
        <v>30</v>
      </c>
      <c r="K60" s="20" t="s">
        <v>757</v>
      </c>
      <c r="L60" s="21">
        <v>0</v>
      </c>
      <c r="M60" s="17" t="s">
        <v>378</v>
      </c>
      <c r="N60" s="20" t="s">
        <v>436</v>
      </c>
      <c r="O60" s="17" t="s">
        <v>73</v>
      </c>
      <c r="P60" s="17" t="s">
        <v>30</v>
      </c>
      <c r="Q60" s="17" t="s">
        <v>30</v>
      </c>
      <c r="R60" s="17" t="s">
        <v>30</v>
      </c>
      <c r="S60" s="22"/>
      <c r="T60" s="25"/>
      <c r="U60" s="85"/>
      <c r="V60" s="21">
        <v>0</v>
      </c>
    </row>
    <row r="61" spans="2:22" ht="63.75">
      <c r="B61" s="20">
        <v>20240496</v>
      </c>
      <c r="C61" s="15">
        <v>45495</v>
      </c>
      <c r="D61" s="15">
        <v>45495</v>
      </c>
      <c r="E61" s="80" t="s">
        <v>977</v>
      </c>
      <c r="F61" s="14" t="s">
        <v>109</v>
      </c>
      <c r="G61" s="143">
        <v>20240496</v>
      </c>
      <c r="H61" s="15">
        <v>45495</v>
      </c>
      <c r="I61" s="135" t="s">
        <v>30</v>
      </c>
      <c r="J61" s="17" t="s">
        <v>30</v>
      </c>
      <c r="K61" s="20" t="s">
        <v>757</v>
      </c>
      <c r="L61" s="21">
        <v>0</v>
      </c>
      <c r="M61" s="17" t="s">
        <v>378</v>
      </c>
      <c r="N61" s="20" t="s">
        <v>436</v>
      </c>
      <c r="O61" s="17" t="s">
        <v>73</v>
      </c>
      <c r="P61" s="17" t="s">
        <v>30</v>
      </c>
      <c r="Q61" s="17" t="s">
        <v>30</v>
      </c>
      <c r="R61" s="17" t="s">
        <v>30</v>
      </c>
      <c r="S61" s="22"/>
      <c r="T61" s="25"/>
      <c r="U61" s="85"/>
      <c r="V61" s="21">
        <v>0</v>
      </c>
    </row>
    <row r="62" spans="2:22" ht="52.5" customHeight="1">
      <c r="B62" s="20">
        <v>20240445</v>
      </c>
      <c r="C62" s="15">
        <v>45491</v>
      </c>
      <c r="D62" s="15">
        <v>45491</v>
      </c>
      <c r="E62" s="80" t="s">
        <v>978</v>
      </c>
      <c r="F62" s="14" t="s">
        <v>64</v>
      </c>
      <c r="G62" s="20">
        <v>20240445</v>
      </c>
      <c r="H62" s="15">
        <v>45491</v>
      </c>
      <c r="I62" s="17" t="s">
        <v>30</v>
      </c>
      <c r="J62" s="17" t="s">
        <v>30</v>
      </c>
      <c r="K62" s="20" t="s">
        <v>757</v>
      </c>
      <c r="L62" s="21">
        <v>0</v>
      </c>
      <c r="M62" s="17" t="s">
        <v>378</v>
      </c>
      <c r="N62" s="20" t="s">
        <v>436</v>
      </c>
      <c r="O62" s="17" t="s">
        <v>73</v>
      </c>
      <c r="P62" s="17" t="s">
        <v>30</v>
      </c>
      <c r="Q62" s="17" t="s">
        <v>30</v>
      </c>
      <c r="R62" s="17" t="s">
        <v>30</v>
      </c>
      <c r="S62" s="22"/>
      <c r="T62" s="25"/>
      <c r="U62" s="85"/>
      <c r="V62" s="21">
        <v>0</v>
      </c>
    </row>
    <row r="63" spans="2:22" ht="38.25">
      <c r="B63" s="20">
        <v>20240140</v>
      </c>
      <c r="C63" s="15">
        <v>45490</v>
      </c>
      <c r="D63" s="15">
        <v>45490</v>
      </c>
      <c r="E63" s="80" t="s">
        <v>979</v>
      </c>
      <c r="F63" s="14" t="s">
        <v>980</v>
      </c>
      <c r="G63" s="20">
        <v>20240140</v>
      </c>
      <c r="H63" s="15">
        <v>45490</v>
      </c>
      <c r="I63" s="17" t="s">
        <v>30</v>
      </c>
      <c r="J63" s="17" t="s">
        <v>30</v>
      </c>
      <c r="K63" s="20" t="s">
        <v>757</v>
      </c>
      <c r="L63" s="21">
        <v>0</v>
      </c>
      <c r="M63" s="17" t="s">
        <v>378</v>
      </c>
      <c r="N63" s="20" t="s">
        <v>436</v>
      </c>
      <c r="O63" s="17" t="s">
        <v>73</v>
      </c>
      <c r="P63" s="17" t="s">
        <v>30</v>
      </c>
      <c r="Q63" s="17" t="s">
        <v>30</v>
      </c>
      <c r="R63" s="17" t="s">
        <v>30</v>
      </c>
      <c r="S63" s="22"/>
      <c r="T63" s="25"/>
      <c r="U63" s="85"/>
      <c r="V63" s="21">
        <v>0</v>
      </c>
    </row>
    <row r="64" spans="2:22" ht="38.25">
      <c r="B64" s="20">
        <v>20240312</v>
      </c>
      <c r="C64" s="15">
        <v>45489</v>
      </c>
      <c r="D64" s="15">
        <v>45489</v>
      </c>
      <c r="E64" s="80" t="s">
        <v>981</v>
      </c>
      <c r="F64" s="14" t="s">
        <v>103</v>
      </c>
      <c r="G64" s="20">
        <v>20240312</v>
      </c>
      <c r="H64" s="15">
        <v>45489</v>
      </c>
      <c r="I64" s="17" t="s">
        <v>30</v>
      </c>
      <c r="J64" s="17" t="s">
        <v>30</v>
      </c>
      <c r="K64" s="20" t="s">
        <v>757</v>
      </c>
      <c r="L64" s="21">
        <v>0</v>
      </c>
      <c r="M64" s="17" t="s">
        <v>378</v>
      </c>
      <c r="N64" s="20" t="s">
        <v>436</v>
      </c>
      <c r="O64" s="17" t="s">
        <v>73</v>
      </c>
      <c r="P64" s="17" t="s">
        <v>30</v>
      </c>
      <c r="Q64" s="17" t="s">
        <v>30</v>
      </c>
      <c r="R64" s="17" t="s">
        <v>30</v>
      </c>
      <c r="S64" s="22"/>
      <c r="T64" s="25"/>
      <c r="U64" s="85"/>
      <c r="V64" s="21">
        <v>0</v>
      </c>
    </row>
    <row r="65" spans="2:22" ht="41.25" customHeight="1">
      <c r="B65" s="20">
        <v>20240133</v>
      </c>
      <c r="C65" s="15">
        <v>45484</v>
      </c>
      <c r="D65" s="15">
        <v>45484</v>
      </c>
      <c r="E65" s="80" t="s">
        <v>982</v>
      </c>
      <c r="F65" s="14" t="s">
        <v>109</v>
      </c>
      <c r="G65" s="20">
        <v>20240133</v>
      </c>
      <c r="H65" s="15">
        <v>45484</v>
      </c>
      <c r="I65" s="17" t="s">
        <v>30</v>
      </c>
      <c r="J65" s="17" t="s">
        <v>30</v>
      </c>
      <c r="K65" s="20" t="s">
        <v>757</v>
      </c>
      <c r="L65" s="21">
        <v>0</v>
      </c>
      <c r="M65" s="17" t="s">
        <v>378</v>
      </c>
      <c r="N65" s="20" t="s">
        <v>436</v>
      </c>
      <c r="O65" s="17" t="s">
        <v>73</v>
      </c>
      <c r="P65" s="17" t="s">
        <v>30</v>
      </c>
      <c r="Q65" s="17" t="s">
        <v>30</v>
      </c>
      <c r="R65" s="17" t="s">
        <v>30</v>
      </c>
      <c r="S65" s="22"/>
      <c r="T65" s="25"/>
      <c r="U65" s="85"/>
      <c r="V65" s="21">
        <v>0</v>
      </c>
    </row>
    <row r="66" spans="2:22" ht="38.25">
      <c r="B66" s="20">
        <v>20240412</v>
      </c>
      <c r="C66" s="15">
        <v>45500</v>
      </c>
      <c r="D66" s="15">
        <v>45500</v>
      </c>
      <c r="E66" s="80" t="s">
        <v>983</v>
      </c>
      <c r="F66" s="14" t="s">
        <v>109</v>
      </c>
      <c r="G66" s="20">
        <v>20240412</v>
      </c>
      <c r="H66" s="15">
        <v>45500</v>
      </c>
      <c r="I66" s="17" t="s">
        <v>30</v>
      </c>
      <c r="J66" s="17" t="s">
        <v>30</v>
      </c>
      <c r="K66" s="20" t="s">
        <v>757</v>
      </c>
      <c r="L66" s="21">
        <v>0</v>
      </c>
      <c r="M66" s="17" t="s">
        <v>378</v>
      </c>
      <c r="N66" s="20" t="s">
        <v>436</v>
      </c>
      <c r="O66" s="17" t="s">
        <v>73</v>
      </c>
      <c r="P66" s="17" t="s">
        <v>30</v>
      </c>
      <c r="Q66" s="17" t="s">
        <v>30</v>
      </c>
      <c r="R66" s="17" t="s">
        <v>30</v>
      </c>
      <c r="S66" s="22"/>
      <c r="T66" s="25"/>
      <c r="U66" s="85"/>
      <c r="V66" s="21">
        <v>0</v>
      </c>
    </row>
    <row r="67" spans="2:22" ht="38.25">
      <c r="B67" s="20">
        <v>20240354</v>
      </c>
      <c r="C67" s="15">
        <v>45512</v>
      </c>
      <c r="D67" s="15">
        <v>46973</v>
      </c>
      <c r="E67" s="80" t="s">
        <v>984</v>
      </c>
      <c r="F67" s="14" t="s">
        <v>142</v>
      </c>
      <c r="G67" s="20">
        <v>20240412</v>
      </c>
      <c r="H67" s="15">
        <v>45500</v>
      </c>
      <c r="I67" s="17" t="s">
        <v>30</v>
      </c>
      <c r="J67" s="17" t="s">
        <v>30</v>
      </c>
      <c r="K67" s="20" t="s">
        <v>757</v>
      </c>
      <c r="L67" s="21">
        <v>26728.799999999999</v>
      </c>
      <c r="M67" s="17" t="s">
        <v>378</v>
      </c>
      <c r="N67" s="20" t="s">
        <v>436</v>
      </c>
      <c r="O67" s="17" t="s">
        <v>73</v>
      </c>
      <c r="P67" s="17" t="s">
        <v>30</v>
      </c>
      <c r="Q67" s="17" t="s">
        <v>30</v>
      </c>
      <c r="R67" s="17" t="s">
        <v>30</v>
      </c>
      <c r="S67" s="22"/>
      <c r="T67" s="25"/>
      <c r="U67" s="85"/>
      <c r="V67" s="21">
        <v>26728.799999999999</v>
      </c>
    </row>
    <row r="68" spans="2:22" ht="51">
      <c r="B68" s="20">
        <v>20240325</v>
      </c>
      <c r="C68" s="15">
        <v>45532</v>
      </c>
      <c r="D68" s="15">
        <v>47723</v>
      </c>
      <c r="E68" s="80" t="s">
        <v>985</v>
      </c>
      <c r="F68" s="14" t="s">
        <v>109</v>
      </c>
      <c r="G68" s="20">
        <v>20240325</v>
      </c>
      <c r="H68" s="15">
        <v>45532</v>
      </c>
      <c r="I68" s="17" t="s">
        <v>30</v>
      </c>
      <c r="J68" s="17" t="s">
        <v>30</v>
      </c>
      <c r="K68" s="20" t="s">
        <v>757</v>
      </c>
      <c r="L68" s="21">
        <v>0</v>
      </c>
      <c r="M68" s="17" t="s">
        <v>378</v>
      </c>
      <c r="N68" s="20" t="s">
        <v>436</v>
      </c>
      <c r="O68" s="17" t="s">
        <v>73</v>
      </c>
      <c r="P68" s="17" t="s">
        <v>30</v>
      </c>
      <c r="Q68" s="17" t="s">
        <v>30</v>
      </c>
      <c r="R68" s="17" t="s">
        <v>30</v>
      </c>
      <c r="S68" s="22"/>
      <c r="T68" s="25"/>
      <c r="U68" s="85"/>
      <c r="V68" s="21">
        <v>0</v>
      </c>
    </row>
    <row r="69" spans="2:22" ht="45" customHeight="1">
      <c r="B69" s="20">
        <v>20240451</v>
      </c>
      <c r="C69" s="15">
        <v>45526</v>
      </c>
      <c r="D69" s="15">
        <v>46987</v>
      </c>
      <c r="E69" s="80" t="s">
        <v>986</v>
      </c>
      <c r="F69" s="14" t="s">
        <v>29</v>
      </c>
      <c r="G69" s="20">
        <v>20240451</v>
      </c>
      <c r="H69" s="15">
        <v>45526</v>
      </c>
      <c r="I69" s="17" t="s">
        <v>30</v>
      </c>
      <c r="J69" s="17" t="s">
        <v>30</v>
      </c>
      <c r="K69" s="20" t="s">
        <v>757</v>
      </c>
      <c r="L69" s="21">
        <v>0</v>
      </c>
      <c r="M69" s="17" t="s">
        <v>378</v>
      </c>
      <c r="N69" s="20" t="s">
        <v>436</v>
      </c>
      <c r="O69" s="17" t="s">
        <v>73</v>
      </c>
      <c r="P69" s="17" t="s">
        <v>30</v>
      </c>
      <c r="Q69" s="17" t="s">
        <v>30</v>
      </c>
      <c r="R69" s="17" t="s">
        <v>30</v>
      </c>
      <c r="S69" s="22"/>
      <c r="T69" s="25"/>
      <c r="U69" s="85"/>
      <c r="V69" s="21">
        <v>0</v>
      </c>
    </row>
    <row r="70" spans="2:22" ht="38.25">
      <c r="B70" s="20">
        <v>20240444</v>
      </c>
      <c r="C70" s="15">
        <v>45524</v>
      </c>
      <c r="D70" s="15">
        <v>47715</v>
      </c>
      <c r="E70" s="80" t="s">
        <v>987</v>
      </c>
      <c r="F70" s="14" t="s">
        <v>42</v>
      </c>
      <c r="G70" s="20">
        <v>20240444</v>
      </c>
      <c r="H70" s="15">
        <v>45524</v>
      </c>
      <c r="I70" s="17" t="s">
        <v>30</v>
      </c>
      <c r="J70" s="17" t="s">
        <v>30</v>
      </c>
      <c r="K70" s="20" t="s">
        <v>757</v>
      </c>
      <c r="L70" s="21">
        <v>0</v>
      </c>
      <c r="M70" s="17" t="s">
        <v>378</v>
      </c>
      <c r="N70" s="20" t="s">
        <v>436</v>
      </c>
      <c r="O70" s="17" t="s">
        <v>73</v>
      </c>
      <c r="P70" s="17" t="s">
        <v>30</v>
      </c>
      <c r="Q70" s="17" t="s">
        <v>30</v>
      </c>
      <c r="R70" s="17" t="s">
        <v>30</v>
      </c>
      <c r="S70" s="22"/>
      <c r="T70" s="25"/>
      <c r="U70" s="85"/>
      <c r="V70" s="21">
        <v>0</v>
      </c>
    </row>
    <row r="71" spans="2:22" ht="41.25" customHeight="1">
      <c r="B71" s="20">
        <v>20240481</v>
      </c>
      <c r="C71" s="15">
        <v>45523</v>
      </c>
      <c r="D71" s="15">
        <v>47714</v>
      </c>
      <c r="E71" s="80" t="s">
        <v>988</v>
      </c>
      <c r="F71" s="14" t="s">
        <v>109</v>
      </c>
      <c r="G71" s="20">
        <v>20240481</v>
      </c>
      <c r="H71" s="15">
        <v>45523</v>
      </c>
      <c r="I71" s="17" t="s">
        <v>30</v>
      </c>
      <c r="J71" s="17" t="s">
        <v>30</v>
      </c>
      <c r="K71" s="20" t="s">
        <v>757</v>
      </c>
      <c r="L71" s="21">
        <v>0</v>
      </c>
      <c r="M71" s="17" t="s">
        <v>378</v>
      </c>
      <c r="N71" s="20" t="s">
        <v>436</v>
      </c>
      <c r="O71" s="17" t="s">
        <v>73</v>
      </c>
      <c r="P71" s="17" t="s">
        <v>30</v>
      </c>
      <c r="Q71" s="17" t="s">
        <v>30</v>
      </c>
      <c r="R71" s="17" t="s">
        <v>30</v>
      </c>
      <c r="S71" s="22"/>
      <c r="T71" s="25"/>
      <c r="U71" s="85"/>
      <c r="V71" s="21">
        <v>0</v>
      </c>
    </row>
    <row r="72" spans="2:22" ht="51">
      <c r="B72" s="20">
        <v>20240449</v>
      </c>
      <c r="C72" s="15">
        <v>45523</v>
      </c>
      <c r="D72" s="15">
        <v>47714</v>
      </c>
      <c r="E72" s="80" t="s">
        <v>989</v>
      </c>
      <c r="F72" s="14" t="s">
        <v>42</v>
      </c>
      <c r="G72" s="20">
        <v>20240449</v>
      </c>
      <c r="H72" s="15">
        <v>45523</v>
      </c>
      <c r="I72" s="17" t="s">
        <v>30</v>
      </c>
      <c r="J72" s="17" t="s">
        <v>30</v>
      </c>
      <c r="K72" s="20" t="s">
        <v>757</v>
      </c>
      <c r="L72" s="21">
        <v>0</v>
      </c>
      <c r="M72" s="17" t="s">
        <v>378</v>
      </c>
      <c r="N72" s="20" t="s">
        <v>436</v>
      </c>
      <c r="O72" s="17" t="s">
        <v>73</v>
      </c>
      <c r="P72" s="17" t="s">
        <v>30</v>
      </c>
      <c r="Q72" s="17" t="s">
        <v>30</v>
      </c>
      <c r="R72" s="17" t="s">
        <v>30</v>
      </c>
      <c r="S72" s="22"/>
      <c r="T72" s="25"/>
      <c r="U72" s="85"/>
      <c r="V72" s="21">
        <v>0</v>
      </c>
    </row>
    <row r="73" spans="2:22" ht="39" customHeight="1">
      <c r="B73" s="20">
        <v>20240654</v>
      </c>
      <c r="C73" s="15">
        <v>45533</v>
      </c>
      <c r="D73" s="15">
        <v>47724</v>
      </c>
      <c r="E73" s="80" t="s">
        <v>990</v>
      </c>
      <c r="F73" s="14" t="s">
        <v>991</v>
      </c>
      <c r="G73" s="20">
        <v>20240654</v>
      </c>
      <c r="H73" s="15">
        <v>45533</v>
      </c>
      <c r="I73" s="17" t="s">
        <v>30</v>
      </c>
      <c r="J73" s="17" t="s">
        <v>30</v>
      </c>
      <c r="K73" s="20" t="s">
        <v>965</v>
      </c>
      <c r="L73" s="21">
        <v>0</v>
      </c>
      <c r="M73" s="17" t="s">
        <v>378</v>
      </c>
      <c r="N73" s="20" t="s">
        <v>436</v>
      </c>
      <c r="O73" s="17" t="s">
        <v>73</v>
      </c>
      <c r="P73" s="17" t="s">
        <v>30</v>
      </c>
      <c r="Q73" s="17" t="s">
        <v>30</v>
      </c>
      <c r="R73" s="17" t="s">
        <v>30</v>
      </c>
      <c r="S73" s="22"/>
      <c r="T73" s="25"/>
      <c r="U73" s="85"/>
      <c r="V73" s="21">
        <v>0</v>
      </c>
    </row>
    <row r="74" spans="2:22" ht="38.25">
      <c r="B74" s="20">
        <v>20240189</v>
      </c>
      <c r="C74" s="15">
        <v>45532</v>
      </c>
      <c r="D74" s="15">
        <v>47723</v>
      </c>
      <c r="E74" s="80" t="s">
        <v>992</v>
      </c>
      <c r="F74" s="14" t="s">
        <v>29</v>
      </c>
      <c r="G74" s="20">
        <v>20240189</v>
      </c>
      <c r="H74" s="15">
        <v>45532</v>
      </c>
      <c r="I74" s="17" t="s">
        <v>30</v>
      </c>
      <c r="J74" s="17" t="s">
        <v>30</v>
      </c>
      <c r="K74" s="20" t="s">
        <v>965</v>
      </c>
      <c r="L74" s="21">
        <v>12292.66</v>
      </c>
      <c r="M74" s="17" t="s">
        <v>378</v>
      </c>
      <c r="N74" s="20" t="s">
        <v>436</v>
      </c>
      <c r="O74" s="17" t="s">
        <v>73</v>
      </c>
      <c r="P74" s="17" t="s">
        <v>30</v>
      </c>
      <c r="Q74" s="17" t="s">
        <v>30</v>
      </c>
      <c r="R74" s="17" t="s">
        <v>30</v>
      </c>
      <c r="S74" s="22"/>
      <c r="T74" s="25"/>
      <c r="U74" s="85"/>
      <c r="V74" s="21">
        <v>12292.66</v>
      </c>
    </row>
    <row r="75" spans="2:22" ht="38.25">
      <c r="B75" s="20">
        <v>20240579</v>
      </c>
      <c r="C75" s="15">
        <v>45537</v>
      </c>
      <c r="D75" s="15">
        <v>47728</v>
      </c>
      <c r="E75" s="80" t="s">
        <v>993</v>
      </c>
      <c r="F75" s="14" t="s">
        <v>42</v>
      </c>
      <c r="G75" s="20">
        <v>20240579</v>
      </c>
      <c r="H75" s="15">
        <v>45537</v>
      </c>
      <c r="I75" s="17" t="s">
        <v>30</v>
      </c>
      <c r="J75" s="17" t="s">
        <v>30</v>
      </c>
      <c r="K75" s="20" t="s">
        <v>965</v>
      </c>
      <c r="L75" s="21">
        <v>3102.75</v>
      </c>
      <c r="M75" s="17" t="s">
        <v>378</v>
      </c>
      <c r="N75" s="20" t="s">
        <v>436</v>
      </c>
      <c r="O75" s="17" t="s">
        <v>994</v>
      </c>
      <c r="P75" s="17" t="s">
        <v>30</v>
      </c>
      <c r="Q75" s="17" t="s">
        <v>30</v>
      </c>
      <c r="R75" s="17" t="s">
        <v>30</v>
      </c>
      <c r="S75" s="22"/>
      <c r="T75" s="25"/>
      <c r="U75" s="85"/>
      <c r="V75" s="21">
        <v>3102.75</v>
      </c>
    </row>
    <row r="76" spans="2:22" ht="38.25">
      <c r="B76" s="20">
        <v>20240541</v>
      </c>
      <c r="C76" s="15">
        <v>45510</v>
      </c>
      <c r="D76" s="15">
        <v>47701</v>
      </c>
      <c r="E76" s="80" t="s">
        <v>995</v>
      </c>
      <c r="F76" s="14" t="s">
        <v>29</v>
      </c>
      <c r="G76" s="20">
        <v>20240541</v>
      </c>
      <c r="H76" s="15">
        <v>45510</v>
      </c>
      <c r="I76" s="17" t="s">
        <v>30</v>
      </c>
      <c r="J76" s="17" t="s">
        <v>30</v>
      </c>
      <c r="K76" s="20" t="s">
        <v>965</v>
      </c>
      <c r="L76" s="21">
        <v>35593.949999999997</v>
      </c>
      <c r="M76" s="17" t="s">
        <v>378</v>
      </c>
      <c r="N76" s="20" t="s">
        <v>436</v>
      </c>
      <c r="O76" s="17" t="s">
        <v>994</v>
      </c>
      <c r="P76" s="17" t="s">
        <v>30</v>
      </c>
      <c r="Q76" s="17" t="s">
        <v>30</v>
      </c>
      <c r="R76" s="17" t="s">
        <v>30</v>
      </c>
      <c r="S76" s="22"/>
      <c r="T76" s="25"/>
      <c r="U76" s="85"/>
      <c r="V76" s="21">
        <v>35593.949999999997</v>
      </c>
    </row>
    <row r="77" spans="2:22" ht="63.75">
      <c r="B77" s="20">
        <v>20240191</v>
      </c>
      <c r="C77" s="15">
        <v>45512</v>
      </c>
      <c r="D77" s="15">
        <v>46973</v>
      </c>
      <c r="E77" s="80" t="s">
        <v>996</v>
      </c>
      <c r="F77" s="14" t="s">
        <v>57</v>
      </c>
      <c r="G77" s="20">
        <v>20240191</v>
      </c>
      <c r="H77" s="15">
        <v>45512</v>
      </c>
      <c r="I77" s="17" t="s">
        <v>30</v>
      </c>
      <c r="J77" s="17" t="s">
        <v>30</v>
      </c>
      <c r="K77" s="20" t="s">
        <v>965</v>
      </c>
      <c r="L77" s="21">
        <v>488883.11</v>
      </c>
      <c r="M77" s="17" t="s">
        <v>378</v>
      </c>
      <c r="N77" s="20" t="s">
        <v>436</v>
      </c>
      <c r="O77" s="17" t="s">
        <v>994</v>
      </c>
      <c r="P77" s="17" t="s">
        <v>30</v>
      </c>
      <c r="Q77" s="17" t="s">
        <v>30</v>
      </c>
      <c r="R77" s="17" t="s">
        <v>30</v>
      </c>
      <c r="S77" s="22">
        <v>88887.73</v>
      </c>
      <c r="T77" s="25">
        <v>1816810</v>
      </c>
      <c r="U77" s="85">
        <v>45631</v>
      </c>
      <c r="V77" s="21">
        <f>L77-S77</f>
        <v>399995.38</v>
      </c>
    </row>
    <row r="78" spans="2:22" ht="63.75">
      <c r="B78" s="20">
        <v>20240773</v>
      </c>
      <c r="C78" s="15">
        <v>45516</v>
      </c>
      <c r="D78" s="15">
        <v>46977</v>
      </c>
      <c r="E78" s="80" t="s">
        <v>997</v>
      </c>
      <c r="F78" s="14" t="s">
        <v>101</v>
      </c>
      <c r="G78" s="20">
        <v>20240773</v>
      </c>
      <c r="H78" s="15">
        <v>45516</v>
      </c>
      <c r="I78" s="17" t="s">
        <v>30</v>
      </c>
      <c r="J78" s="17" t="s">
        <v>30</v>
      </c>
      <c r="K78" s="20" t="s">
        <v>965</v>
      </c>
      <c r="L78" s="21">
        <v>0</v>
      </c>
      <c r="M78" s="17" t="s">
        <v>378</v>
      </c>
      <c r="N78" s="20" t="s">
        <v>436</v>
      </c>
      <c r="O78" s="17" t="s">
        <v>73</v>
      </c>
      <c r="P78" s="17" t="s">
        <v>30</v>
      </c>
      <c r="Q78" s="17" t="s">
        <v>30</v>
      </c>
      <c r="R78" s="17" t="s">
        <v>30</v>
      </c>
      <c r="S78" s="22"/>
      <c r="T78" s="25"/>
      <c r="U78" s="85"/>
      <c r="V78" s="21">
        <v>0</v>
      </c>
    </row>
    <row r="79" spans="2:22" ht="38.25">
      <c r="B79" s="20">
        <v>20240839</v>
      </c>
      <c r="C79" s="15">
        <v>45525</v>
      </c>
      <c r="D79" s="15">
        <v>47716</v>
      </c>
      <c r="E79" s="80" t="s">
        <v>998</v>
      </c>
      <c r="F79" s="14" t="s">
        <v>109</v>
      </c>
      <c r="G79" s="20">
        <v>20240839</v>
      </c>
      <c r="H79" s="15">
        <v>45525</v>
      </c>
      <c r="I79" s="17" t="s">
        <v>30</v>
      </c>
      <c r="J79" s="17" t="s">
        <v>30</v>
      </c>
      <c r="K79" s="20" t="s">
        <v>965</v>
      </c>
      <c r="L79" s="21">
        <v>0</v>
      </c>
      <c r="M79" s="17" t="s">
        <v>378</v>
      </c>
      <c r="N79" s="20" t="s">
        <v>436</v>
      </c>
      <c r="O79" s="17" t="s">
        <v>69</v>
      </c>
      <c r="P79" s="17" t="s">
        <v>30</v>
      </c>
      <c r="Q79" s="17" t="s">
        <v>30</v>
      </c>
      <c r="R79" s="17" t="s">
        <v>30</v>
      </c>
      <c r="S79" s="22"/>
      <c r="T79" s="25"/>
      <c r="U79" s="85"/>
      <c r="V79" s="21">
        <v>0</v>
      </c>
    </row>
    <row r="80" spans="2:22" ht="38.25">
      <c r="B80" s="20">
        <v>20240132</v>
      </c>
      <c r="C80" s="15">
        <v>45526</v>
      </c>
      <c r="D80" s="15">
        <v>47018</v>
      </c>
      <c r="E80" s="80" t="s">
        <v>999</v>
      </c>
      <c r="F80" s="14" t="s">
        <v>109</v>
      </c>
      <c r="G80" s="20">
        <v>20240132</v>
      </c>
      <c r="H80" s="15">
        <v>45557</v>
      </c>
      <c r="I80" s="17" t="s">
        <v>30</v>
      </c>
      <c r="J80" s="17" t="s">
        <v>30</v>
      </c>
      <c r="K80" s="20" t="s">
        <v>965</v>
      </c>
      <c r="L80" s="21" t="s">
        <v>1000</v>
      </c>
      <c r="M80" s="17" t="s">
        <v>378</v>
      </c>
      <c r="N80" s="20" t="s">
        <v>436</v>
      </c>
      <c r="O80" s="17" t="s">
        <v>73</v>
      </c>
      <c r="P80" s="17" t="s">
        <v>30</v>
      </c>
      <c r="Q80" s="17" t="s">
        <v>30</v>
      </c>
      <c r="R80" s="17" t="s">
        <v>30</v>
      </c>
      <c r="S80" s="22"/>
      <c r="T80" s="25"/>
      <c r="U80" s="85"/>
      <c r="V80" s="21">
        <v>217560</v>
      </c>
    </row>
    <row r="81" spans="2:22" ht="38.25">
      <c r="B81" s="20">
        <v>20231068</v>
      </c>
      <c r="C81" s="15">
        <v>45530</v>
      </c>
      <c r="D81" s="15">
        <v>47721</v>
      </c>
      <c r="E81" s="80" t="s">
        <v>1001</v>
      </c>
      <c r="F81" s="14" t="s">
        <v>112</v>
      </c>
      <c r="G81" s="20">
        <v>20231068</v>
      </c>
      <c r="H81" s="15">
        <v>45530</v>
      </c>
      <c r="I81" s="17" t="s">
        <v>30</v>
      </c>
      <c r="J81" s="17" t="s">
        <v>30</v>
      </c>
      <c r="K81" s="20" t="s">
        <v>965</v>
      </c>
      <c r="L81" s="21">
        <v>0</v>
      </c>
      <c r="M81" s="17" t="s">
        <v>378</v>
      </c>
      <c r="N81" s="20" t="s">
        <v>436</v>
      </c>
      <c r="O81" s="17" t="s">
        <v>69</v>
      </c>
      <c r="P81" s="17" t="s">
        <v>30</v>
      </c>
      <c r="Q81" s="17" t="s">
        <v>30</v>
      </c>
      <c r="R81" s="17" t="s">
        <v>30</v>
      </c>
      <c r="S81" s="22"/>
      <c r="T81" s="25"/>
      <c r="U81" s="85"/>
      <c r="V81" s="21">
        <v>0</v>
      </c>
    </row>
    <row r="82" spans="2:22" ht="38.25">
      <c r="B82" s="20">
        <v>20231331</v>
      </c>
      <c r="C82" s="15">
        <v>45560</v>
      </c>
      <c r="D82" s="15">
        <v>47021</v>
      </c>
      <c r="E82" s="127" t="s">
        <v>1002</v>
      </c>
      <c r="F82" s="14" t="s">
        <v>29</v>
      </c>
      <c r="G82" s="20">
        <v>20231331</v>
      </c>
      <c r="H82" s="15">
        <v>45560</v>
      </c>
      <c r="I82" s="17" t="s">
        <v>30</v>
      </c>
      <c r="J82" s="17" t="s">
        <v>30</v>
      </c>
      <c r="K82" s="20" t="s">
        <v>757</v>
      </c>
      <c r="L82" s="21">
        <v>0</v>
      </c>
      <c r="M82" s="17" t="s">
        <v>378</v>
      </c>
      <c r="N82" s="20" t="s">
        <v>436</v>
      </c>
      <c r="O82" s="17" t="s">
        <v>69</v>
      </c>
      <c r="P82" s="17" t="s">
        <v>30</v>
      </c>
      <c r="Q82" s="17" t="s">
        <v>30</v>
      </c>
      <c r="R82" s="17" t="s">
        <v>30</v>
      </c>
      <c r="S82" s="22"/>
      <c r="T82" s="25"/>
      <c r="U82" s="85"/>
      <c r="V82" s="21">
        <v>0</v>
      </c>
    </row>
    <row r="83" spans="2:22" ht="38.25">
      <c r="B83" s="20">
        <v>20240482</v>
      </c>
      <c r="C83" s="15">
        <v>45553</v>
      </c>
      <c r="D83" s="15">
        <v>47744</v>
      </c>
      <c r="E83" s="80" t="s">
        <v>1003</v>
      </c>
      <c r="F83" s="14" t="s">
        <v>109</v>
      </c>
      <c r="G83" s="20">
        <v>20240482</v>
      </c>
      <c r="H83" s="15">
        <v>45553</v>
      </c>
      <c r="I83" s="17" t="s">
        <v>30</v>
      </c>
      <c r="J83" s="17" t="s">
        <v>30</v>
      </c>
      <c r="K83" s="20" t="s">
        <v>965</v>
      </c>
      <c r="L83" s="21">
        <v>0</v>
      </c>
      <c r="M83" s="17" t="s">
        <v>378</v>
      </c>
      <c r="N83" s="20" t="s">
        <v>436</v>
      </c>
      <c r="O83" s="17" t="s">
        <v>73</v>
      </c>
      <c r="P83" s="17" t="s">
        <v>30</v>
      </c>
      <c r="Q83" s="17" t="s">
        <v>30</v>
      </c>
      <c r="R83" s="17" t="s">
        <v>30</v>
      </c>
      <c r="S83" s="22"/>
      <c r="T83" s="25"/>
      <c r="U83" s="85"/>
      <c r="V83" s="21">
        <v>0</v>
      </c>
    </row>
    <row r="84" spans="2:22" ht="76.5">
      <c r="B84" s="20">
        <v>20240724</v>
      </c>
      <c r="C84" s="15">
        <v>45554</v>
      </c>
      <c r="D84" s="15">
        <v>47015</v>
      </c>
      <c r="E84" s="80" t="s">
        <v>1004</v>
      </c>
      <c r="F84" s="14" t="s">
        <v>36</v>
      </c>
      <c r="G84" s="20">
        <v>20240724</v>
      </c>
      <c r="H84" s="15">
        <v>45554</v>
      </c>
      <c r="I84" s="17" t="s">
        <v>30</v>
      </c>
      <c r="J84" s="17" t="s">
        <v>30</v>
      </c>
      <c r="K84" s="20" t="s">
        <v>965</v>
      </c>
      <c r="L84" s="21">
        <v>0</v>
      </c>
      <c r="M84" s="17" t="s">
        <v>378</v>
      </c>
      <c r="N84" s="20" t="s">
        <v>436</v>
      </c>
      <c r="O84" s="17" t="s">
        <v>73</v>
      </c>
      <c r="P84" s="17" t="s">
        <v>30</v>
      </c>
      <c r="Q84" s="17" t="s">
        <v>30</v>
      </c>
      <c r="R84" s="17" t="s">
        <v>30</v>
      </c>
      <c r="S84" s="22"/>
      <c r="T84" s="25"/>
      <c r="U84" s="85"/>
      <c r="V84" s="21">
        <v>0</v>
      </c>
    </row>
    <row r="85" spans="2:22" ht="38.25">
      <c r="B85" s="20">
        <v>20240422</v>
      </c>
      <c r="C85" s="15">
        <v>45545</v>
      </c>
      <c r="D85" s="15">
        <v>47736</v>
      </c>
      <c r="E85" s="80" t="s">
        <v>1005</v>
      </c>
      <c r="F85" s="14" t="s">
        <v>314</v>
      </c>
      <c r="G85" s="20">
        <v>20240422</v>
      </c>
      <c r="H85" s="15">
        <v>45545</v>
      </c>
      <c r="I85" s="17" t="s">
        <v>30</v>
      </c>
      <c r="J85" s="17" t="s">
        <v>30</v>
      </c>
      <c r="K85" s="20" t="s">
        <v>965</v>
      </c>
      <c r="L85" s="21">
        <v>0</v>
      </c>
      <c r="M85" s="17" t="s">
        <v>378</v>
      </c>
      <c r="N85" s="20" t="s">
        <v>436</v>
      </c>
      <c r="O85" s="17" t="s">
        <v>73</v>
      </c>
      <c r="P85" s="17" t="s">
        <v>30</v>
      </c>
      <c r="Q85" s="17" t="s">
        <v>30</v>
      </c>
      <c r="R85" s="17" t="s">
        <v>30</v>
      </c>
      <c r="S85" s="22"/>
      <c r="T85" s="25"/>
      <c r="U85" s="85"/>
      <c r="V85" s="21">
        <v>0</v>
      </c>
    </row>
    <row r="86" spans="2:22" ht="37.5" customHeight="1">
      <c r="B86" s="52">
        <v>20240155</v>
      </c>
      <c r="C86" s="53">
        <v>45552</v>
      </c>
      <c r="D86" s="53">
        <v>47743</v>
      </c>
      <c r="E86" s="132" t="s">
        <v>1006</v>
      </c>
      <c r="F86" s="86" t="s">
        <v>42</v>
      </c>
      <c r="G86" s="52">
        <v>20240155</v>
      </c>
      <c r="H86" s="53">
        <v>45552</v>
      </c>
      <c r="I86" s="17" t="s">
        <v>30</v>
      </c>
      <c r="J86" s="17" t="s">
        <v>30</v>
      </c>
      <c r="K86" s="20" t="s">
        <v>965</v>
      </c>
      <c r="L86" s="21">
        <v>0</v>
      </c>
      <c r="M86" s="17" t="s">
        <v>378</v>
      </c>
      <c r="N86" s="20" t="s">
        <v>436</v>
      </c>
      <c r="O86" s="17" t="s">
        <v>73</v>
      </c>
      <c r="P86" s="17" t="s">
        <v>30</v>
      </c>
      <c r="Q86" s="17" t="s">
        <v>30</v>
      </c>
      <c r="R86" s="17" t="s">
        <v>30</v>
      </c>
      <c r="S86" s="22"/>
      <c r="T86" s="25"/>
      <c r="U86" s="85"/>
      <c r="V86" s="21">
        <v>0</v>
      </c>
    </row>
    <row r="87" spans="2:22" ht="54.75">
      <c r="B87" s="20">
        <v>20050487</v>
      </c>
      <c r="C87" s="15">
        <v>44987</v>
      </c>
      <c r="D87" s="15"/>
      <c r="E87" s="121" t="s">
        <v>1007</v>
      </c>
      <c r="F87" s="20" t="s">
        <v>109</v>
      </c>
      <c r="G87" s="129"/>
      <c r="H87" s="144"/>
      <c r="I87" s="135"/>
      <c r="J87" s="17"/>
      <c r="K87" s="20"/>
      <c r="L87" s="21"/>
      <c r="M87" s="17"/>
      <c r="N87" s="20"/>
      <c r="O87" s="17"/>
      <c r="P87" s="17"/>
      <c r="Q87" s="17"/>
      <c r="R87" s="17"/>
      <c r="S87" s="22">
        <v>176668.25</v>
      </c>
      <c r="T87" s="128">
        <v>1798275</v>
      </c>
      <c r="U87" s="85" t="s">
        <v>761</v>
      </c>
      <c r="V87" s="21"/>
    </row>
    <row r="88" spans="2:22" ht="54.75">
      <c r="B88" s="20">
        <v>20240359</v>
      </c>
      <c r="C88" s="15">
        <v>45580</v>
      </c>
      <c r="D88" s="15">
        <v>47771</v>
      </c>
      <c r="E88" s="121" t="s">
        <v>1008</v>
      </c>
      <c r="F88" s="20" t="s">
        <v>29</v>
      </c>
      <c r="G88" s="20">
        <v>20240359</v>
      </c>
      <c r="H88" s="15">
        <v>45580</v>
      </c>
      <c r="I88" s="135" t="s">
        <v>30</v>
      </c>
      <c r="J88" s="17" t="s">
        <v>30</v>
      </c>
      <c r="K88" s="20" t="s">
        <v>1009</v>
      </c>
      <c r="L88" s="21">
        <v>0</v>
      </c>
      <c r="M88" s="17" t="s">
        <v>378</v>
      </c>
      <c r="N88" s="20" t="s">
        <v>375</v>
      </c>
      <c r="O88" s="17" t="s">
        <v>887</v>
      </c>
      <c r="P88" s="17" t="s">
        <v>30</v>
      </c>
      <c r="Q88" s="17" t="s">
        <v>30</v>
      </c>
      <c r="R88" s="17" t="s">
        <v>30</v>
      </c>
      <c r="S88" s="22"/>
      <c r="T88" s="128"/>
      <c r="U88" s="85"/>
      <c r="V88" s="21">
        <v>0</v>
      </c>
    </row>
    <row r="89" spans="2:22" ht="135.75">
      <c r="B89" s="20">
        <v>20231278</v>
      </c>
      <c r="C89" s="15">
        <v>45583</v>
      </c>
      <c r="D89" s="15">
        <v>47774</v>
      </c>
      <c r="E89" s="121" t="s">
        <v>1010</v>
      </c>
      <c r="F89" s="20" t="s">
        <v>109</v>
      </c>
      <c r="G89" s="20">
        <v>20231278</v>
      </c>
      <c r="H89" s="15">
        <v>45583</v>
      </c>
      <c r="I89" s="135" t="s">
        <v>30</v>
      </c>
      <c r="J89" s="17" t="s">
        <v>30</v>
      </c>
      <c r="K89" s="20" t="s">
        <v>1009</v>
      </c>
      <c r="L89" s="21">
        <v>477412.6</v>
      </c>
      <c r="M89" s="17" t="s">
        <v>378</v>
      </c>
      <c r="N89" s="20" t="s">
        <v>375</v>
      </c>
      <c r="O89" s="17" t="s">
        <v>617</v>
      </c>
      <c r="P89" s="17" t="s">
        <v>30</v>
      </c>
      <c r="Q89" s="17" t="s">
        <v>30</v>
      </c>
      <c r="R89" s="17" t="s">
        <v>30</v>
      </c>
      <c r="S89" s="22"/>
      <c r="T89" s="25"/>
      <c r="U89" s="85"/>
      <c r="V89" s="21">
        <v>477412.6</v>
      </c>
    </row>
    <row r="90" spans="2:22" ht="38.25">
      <c r="B90" s="20">
        <v>20240808</v>
      </c>
      <c r="C90" s="15">
        <v>45587</v>
      </c>
      <c r="D90" s="15">
        <v>47046</v>
      </c>
      <c r="E90" s="121" t="s">
        <v>1011</v>
      </c>
      <c r="F90" s="20" t="s">
        <v>29</v>
      </c>
      <c r="G90" s="20">
        <v>20240808</v>
      </c>
      <c r="H90" s="15">
        <v>45587</v>
      </c>
      <c r="I90" s="135" t="s">
        <v>30</v>
      </c>
      <c r="J90" s="17" t="s">
        <v>30</v>
      </c>
      <c r="K90" s="20" t="s">
        <v>1009</v>
      </c>
      <c r="L90" s="21">
        <v>34452.65</v>
      </c>
      <c r="M90" s="17" t="s">
        <v>378</v>
      </c>
      <c r="N90" s="20" t="s">
        <v>375</v>
      </c>
      <c r="O90" s="17" t="s">
        <v>73</v>
      </c>
      <c r="P90" s="17" t="s">
        <v>30</v>
      </c>
      <c r="Q90" s="17" t="s">
        <v>30</v>
      </c>
      <c r="R90" s="17" t="s">
        <v>30</v>
      </c>
      <c r="S90" s="22"/>
      <c r="T90" s="25"/>
      <c r="U90" s="85"/>
      <c r="V90" s="21">
        <v>34452.65</v>
      </c>
    </row>
    <row r="91" spans="2:22" ht="38.25">
      <c r="B91" s="20">
        <v>20231218</v>
      </c>
      <c r="C91" s="15">
        <v>45589</v>
      </c>
      <c r="D91" s="15">
        <v>47780</v>
      </c>
      <c r="E91" s="121" t="s">
        <v>1012</v>
      </c>
      <c r="F91" s="20" t="s">
        <v>36</v>
      </c>
      <c r="G91" s="20">
        <v>20231218</v>
      </c>
      <c r="H91" s="15">
        <v>45589</v>
      </c>
      <c r="I91" s="135" t="s">
        <v>30</v>
      </c>
      <c r="J91" s="17" t="s">
        <v>30</v>
      </c>
      <c r="K91" s="20" t="s">
        <v>1009</v>
      </c>
      <c r="L91" s="21">
        <v>0</v>
      </c>
      <c r="M91" s="17" t="s">
        <v>378</v>
      </c>
      <c r="N91" s="20" t="s">
        <v>375</v>
      </c>
      <c r="O91" s="17" t="s">
        <v>1013</v>
      </c>
      <c r="P91" s="17" t="s">
        <v>30</v>
      </c>
      <c r="Q91" s="17" t="s">
        <v>30</v>
      </c>
      <c r="R91" s="17" t="s">
        <v>30</v>
      </c>
      <c r="S91" s="22"/>
      <c r="T91" s="25"/>
      <c r="U91" s="85"/>
      <c r="V91" s="21">
        <v>0</v>
      </c>
    </row>
    <row r="92" spans="2:22" ht="38.25">
      <c r="B92" s="20">
        <v>20240512</v>
      </c>
      <c r="C92" s="15">
        <v>45590</v>
      </c>
      <c r="D92" s="15">
        <v>47781</v>
      </c>
      <c r="E92" s="121" t="s">
        <v>1014</v>
      </c>
      <c r="F92" s="20" t="s">
        <v>29</v>
      </c>
      <c r="G92" s="20">
        <v>20240512</v>
      </c>
      <c r="H92" s="53">
        <v>45590</v>
      </c>
      <c r="I92" s="135" t="s">
        <v>30</v>
      </c>
      <c r="J92" s="17" t="s">
        <v>30</v>
      </c>
      <c r="K92" s="20" t="s">
        <v>1009</v>
      </c>
      <c r="L92" s="21">
        <v>5717.66</v>
      </c>
      <c r="M92" s="17" t="s">
        <v>378</v>
      </c>
      <c r="N92" s="20" t="s">
        <v>375</v>
      </c>
      <c r="O92" s="17" t="s">
        <v>453</v>
      </c>
      <c r="P92" s="17" t="s">
        <v>30</v>
      </c>
      <c r="Q92" s="17" t="s">
        <v>30</v>
      </c>
      <c r="R92" s="17" t="s">
        <v>30</v>
      </c>
      <c r="S92" s="22"/>
      <c r="T92" s="25"/>
      <c r="U92" s="85"/>
      <c r="V92" s="21">
        <v>5717.66</v>
      </c>
    </row>
    <row r="93" spans="2:22" ht="38.25">
      <c r="B93" s="52">
        <v>20240774</v>
      </c>
      <c r="C93" s="54">
        <v>45595</v>
      </c>
      <c r="D93" s="54">
        <v>47056</v>
      </c>
      <c r="E93" s="132" t="s">
        <v>1015</v>
      </c>
      <c r="F93" s="86" t="s">
        <v>103</v>
      </c>
      <c r="G93" s="145">
        <v>20240774</v>
      </c>
      <c r="H93" s="35">
        <v>45595</v>
      </c>
      <c r="I93" s="135" t="s">
        <v>30</v>
      </c>
      <c r="J93" s="17" t="s">
        <v>30</v>
      </c>
      <c r="K93" s="20" t="s">
        <v>1009</v>
      </c>
      <c r="L93" s="21">
        <v>29629.279999999999</v>
      </c>
      <c r="M93" s="17" t="s">
        <v>378</v>
      </c>
      <c r="N93" s="20" t="s">
        <v>375</v>
      </c>
      <c r="O93" s="17" t="s">
        <v>73</v>
      </c>
      <c r="P93" s="17" t="s">
        <v>30</v>
      </c>
      <c r="Q93" s="17" t="s">
        <v>30</v>
      </c>
      <c r="R93" s="17" t="s">
        <v>30</v>
      </c>
      <c r="S93" s="21"/>
      <c r="T93" s="138"/>
      <c r="U93" s="53"/>
      <c r="V93" s="21">
        <v>29629.279999999999</v>
      </c>
    </row>
    <row r="94" spans="2:22" ht="102">
      <c r="B94" s="52">
        <v>20240915</v>
      </c>
      <c r="C94" s="53">
        <v>45616</v>
      </c>
      <c r="D94" s="53">
        <v>47077</v>
      </c>
      <c r="E94" s="132" t="s">
        <v>1016</v>
      </c>
      <c r="F94" s="86" t="s">
        <v>64</v>
      </c>
      <c r="G94" s="52">
        <v>20240915</v>
      </c>
      <c r="H94" s="53">
        <v>45616</v>
      </c>
      <c r="I94" s="135" t="s">
        <v>30</v>
      </c>
      <c r="J94" s="17" t="s">
        <v>30</v>
      </c>
      <c r="K94" s="20" t="s">
        <v>1009</v>
      </c>
      <c r="L94" s="21">
        <v>0</v>
      </c>
      <c r="M94" s="17" t="s">
        <v>378</v>
      </c>
      <c r="N94" s="20" t="s">
        <v>375</v>
      </c>
      <c r="O94" s="17" t="s">
        <v>73</v>
      </c>
      <c r="P94" s="17" t="s">
        <v>30</v>
      </c>
      <c r="Q94" s="17" t="s">
        <v>30</v>
      </c>
      <c r="R94" s="17" t="s">
        <v>30</v>
      </c>
      <c r="S94" s="114"/>
      <c r="T94" s="115"/>
      <c r="U94" s="85"/>
      <c r="V94" s="21">
        <v>0</v>
      </c>
    </row>
    <row r="95" spans="2:22" ht="38.25">
      <c r="B95" s="52">
        <v>20240583</v>
      </c>
      <c r="C95" s="53">
        <v>45622</v>
      </c>
      <c r="D95" s="53">
        <v>47083</v>
      </c>
      <c r="E95" s="132" t="s">
        <v>1017</v>
      </c>
      <c r="F95" s="86" t="s">
        <v>142</v>
      </c>
      <c r="G95" s="52">
        <v>20240583</v>
      </c>
      <c r="H95" s="53">
        <v>45622</v>
      </c>
      <c r="I95" s="135" t="s">
        <v>30</v>
      </c>
      <c r="J95" s="17" t="s">
        <v>30</v>
      </c>
      <c r="K95" s="20" t="s">
        <v>1009</v>
      </c>
      <c r="L95" s="21">
        <v>14814.64</v>
      </c>
      <c r="M95" s="17" t="s">
        <v>378</v>
      </c>
      <c r="N95" s="20" t="s">
        <v>375</v>
      </c>
      <c r="O95" s="17" t="s">
        <v>73</v>
      </c>
      <c r="P95" s="17" t="s">
        <v>30</v>
      </c>
      <c r="Q95" s="17" t="s">
        <v>30</v>
      </c>
      <c r="R95" s="17" t="s">
        <v>30</v>
      </c>
      <c r="S95" s="22"/>
      <c r="T95" s="25"/>
      <c r="U95" s="85"/>
      <c r="V95" s="21">
        <v>14814.64</v>
      </c>
    </row>
    <row r="96" spans="2:22" ht="29.25" customHeight="1">
      <c r="B96" s="52">
        <v>20230764</v>
      </c>
      <c r="C96" s="53">
        <v>45547</v>
      </c>
      <c r="D96" s="53">
        <v>47542</v>
      </c>
      <c r="E96" s="131" t="s">
        <v>927</v>
      </c>
      <c r="F96" s="86" t="s">
        <v>68</v>
      </c>
      <c r="G96" s="52">
        <v>20230764</v>
      </c>
      <c r="H96" s="53">
        <v>45547</v>
      </c>
      <c r="I96" s="135" t="s">
        <v>30</v>
      </c>
      <c r="J96" s="17" t="s">
        <v>30</v>
      </c>
      <c r="K96" s="20" t="s">
        <v>1009</v>
      </c>
      <c r="L96" s="21">
        <v>4882.1400000000003</v>
      </c>
      <c r="M96" s="17" t="s">
        <v>378</v>
      </c>
      <c r="N96" s="20" t="s">
        <v>375</v>
      </c>
      <c r="O96" s="17" t="s">
        <v>686</v>
      </c>
      <c r="P96" s="17" t="s">
        <v>30</v>
      </c>
      <c r="Q96" s="17" t="s">
        <v>30</v>
      </c>
      <c r="R96" s="17" t="s">
        <v>30</v>
      </c>
      <c r="S96" s="22"/>
      <c r="T96" s="25"/>
      <c r="U96" s="85"/>
      <c r="V96" s="21">
        <v>4882.1400000000003</v>
      </c>
    </row>
    <row r="97" spans="2:22" ht="71.25">
      <c r="B97" s="52">
        <v>20240665</v>
      </c>
      <c r="C97" s="53">
        <v>45567</v>
      </c>
      <c r="D97" s="53">
        <v>47758</v>
      </c>
      <c r="E97" s="130" t="s">
        <v>1018</v>
      </c>
      <c r="F97" s="86" t="s">
        <v>109</v>
      </c>
      <c r="G97" s="52">
        <v>20240665</v>
      </c>
      <c r="H97" s="53">
        <v>45567</v>
      </c>
      <c r="I97" s="135" t="s">
        <v>30</v>
      </c>
      <c r="J97" s="17" t="s">
        <v>30</v>
      </c>
      <c r="K97" s="20" t="s">
        <v>1009</v>
      </c>
      <c r="L97" s="21">
        <v>0</v>
      </c>
      <c r="M97" s="17" t="s">
        <v>378</v>
      </c>
      <c r="N97" s="20" t="s">
        <v>375</v>
      </c>
      <c r="O97" s="17" t="s">
        <v>453</v>
      </c>
      <c r="P97" s="17" t="s">
        <v>30</v>
      </c>
      <c r="Q97" s="17" t="s">
        <v>30</v>
      </c>
      <c r="R97" s="17" t="s">
        <v>30</v>
      </c>
      <c r="S97" s="22"/>
      <c r="T97" s="25"/>
      <c r="U97" s="85"/>
      <c r="V97" s="21">
        <v>0</v>
      </c>
    </row>
    <row r="98" spans="2:22" ht="38.25">
      <c r="B98" s="52">
        <v>20240510</v>
      </c>
      <c r="C98" s="53">
        <v>45568</v>
      </c>
      <c r="D98" s="53">
        <v>47759</v>
      </c>
      <c r="E98" s="132" t="s">
        <v>1019</v>
      </c>
      <c r="F98" s="86" t="s">
        <v>29</v>
      </c>
      <c r="G98" s="52">
        <v>20240510</v>
      </c>
      <c r="H98" s="53">
        <v>45568</v>
      </c>
      <c r="I98" s="135" t="s">
        <v>30</v>
      </c>
      <c r="J98" s="17" t="s">
        <v>30</v>
      </c>
      <c r="K98" s="20" t="s">
        <v>1009</v>
      </c>
      <c r="L98" s="21">
        <v>63983.55</v>
      </c>
      <c r="M98" s="17" t="s">
        <v>378</v>
      </c>
      <c r="N98" s="20" t="s">
        <v>375</v>
      </c>
      <c r="O98" s="17" t="s">
        <v>73</v>
      </c>
      <c r="P98" s="17" t="s">
        <v>30</v>
      </c>
      <c r="Q98" s="17" t="s">
        <v>30</v>
      </c>
      <c r="R98" s="17" t="s">
        <v>30</v>
      </c>
      <c r="S98" s="22"/>
      <c r="T98" s="25"/>
      <c r="U98" s="85"/>
      <c r="V98" s="21">
        <v>63983.55</v>
      </c>
    </row>
    <row r="99" spans="2:22" ht="57">
      <c r="B99" s="52">
        <v>20240692</v>
      </c>
      <c r="C99" s="53">
        <v>45568</v>
      </c>
      <c r="D99" s="53">
        <v>47029</v>
      </c>
      <c r="E99" s="131" t="s">
        <v>1020</v>
      </c>
      <c r="F99" s="86" t="s">
        <v>112</v>
      </c>
      <c r="G99" s="52">
        <v>20240692</v>
      </c>
      <c r="H99" s="53">
        <v>45568</v>
      </c>
      <c r="I99" s="135" t="s">
        <v>30</v>
      </c>
      <c r="J99" s="17" t="s">
        <v>30</v>
      </c>
      <c r="K99" s="20" t="s">
        <v>1009</v>
      </c>
      <c r="L99" s="21">
        <v>34452.65</v>
      </c>
      <c r="M99" s="17" t="s">
        <v>378</v>
      </c>
      <c r="N99" s="20" t="s">
        <v>375</v>
      </c>
      <c r="O99" s="17" t="s">
        <v>73</v>
      </c>
      <c r="P99" s="17" t="s">
        <v>30</v>
      </c>
      <c r="Q99" s="17" t="s">
        <v>30</v>
      </c>
      <c r="R99" s="17" t="s">
        <v>30</v>
      </c>
      <c r="S99" s="22"/>
      <c r="T99" s="25"/>
      <c r="U99" s="85"/>
      <c r="V99" s="21">
        <v>34452.65</v>
      </c>
    </row>
    <row r="100" spans="2:22" ht="51">
      <c r="B100" s="52">
        <v>20191050</v>
      </c>
      <c r="C100" s="53">
        <v>45586</v>
      </c>
      <c r="D100" s="53" t="s">
        <v>30</v>
      </c>
      <c r="E100" s="132" t="s">
        <v>968</v>
      </c>
      <c r="F100" s="86" t="s">
        <v>105</v>
      </c>
      <c r="G100" s="52">
        <v>20191050</v>
      </c>
      <c r="H100" s="53">
        <v>45586</v>
      </c>
      <c r="I100" s="135" t="s">
        <v>30</v>
      </c>
      <c r="J100" s="17" t="s">
        <v>30</v>
      </c>
      <c r="K100" s="20" t="s">
        <v>1009</v>
      </c>
      <c r="L100" s="21">
        <v>0</v>
      </c>
      <c r="M100" s="17" t="s">
        <v>378</v>
      </c>
      <c r="N100" s="20" t="s">
        <v>375</v>
      </c>
      <c r="O100" s="17" t="s">
        <v>1021</v>
      </c>
      <c r="P100" s="17" t="s">
        <v>30</v>
      </c>
      <c r="Q100" s="17" t="s">
        <v>30</v>
      </c>
      <c r="R100" s="17" t="s">
        <v>30</v>
      </c>
      <c r="S100" s="22"/>
      <c r="T100" s="25"/>
      <c r="U100" s="85"/>
      <c r="V100" s="21">
        <v>0</v>
      </c>
    </row>
    <row r="101" spans="2:22" ht="38.25">
      <c r="B101" s="52">
        <v>20240011</v>
      </c>
      <c r="C101" s="53">
        <v>45596</v>
      </c>
      <c r="D101" s="53">
        <v>47787</v>
      </c>
      <c r="E101" s="80" t="s">
        <v>1022</v>
      </c>
      <c r="F101" s="86" t="s">
        <v>89</v>
      </c>
      <c r="G101" s="52">
        <v>20240011</v>
      </c>
      <c r="H101" s="53">
        <v>45596</v>
      </c>
      <c r="I101" s="135" t="s">
        <v>30</v>
      </c>
      <c r="J101" s="17" t="s">
        <v>30</v>
      </c>
      <c r="K101" s="20" t="s">
        <v>1009</v>
      </c>
      <c r="L101" s="21">
        <v>2705.82</v>
      </c>
      <c r="M101" s="17" t="s">
        <v>378</v>
      </c>
      <c r="N101" s="20" t="s">
        <v>375</v>
      </c>
      <c r="O101" s="17" t="s">
        <v>453</v>
      </c>
      <c r="P101" s="17" t="s">
        <v>30</v>
      </c>
      <c r="Q101" s="17" t="s">
        <v>30</v>
      </c>
      <c r="R101" s="17" t="s">
        <v>30</v>
      </c>
      <c r="S101" s="22"/>
      <c r="T101" s="25"/>
      <c r="U101" s="85"/>
      <c r="V101" s="21">
        <v>2705.82</v>
      </c>
    </row>
    <row r="102" spans="2:22" ht="63.75">
      <c r="B102" s="52">
        <v>20241158</v>
      </c>
      <c r="C102" s="53">
        <v>45621</v>
      </c>
      <c r="D102" s="53">
        <v>47812</v>
      </c>
      <c r="E102" s="80" t="s">
        <v>1023</v>
      </c>
      <c r="F102" s="86" t="s">
        <v>101</v>
      </c>
      <c r="G102" s="52">
        <v>20241158</v>
      </c>
      <c r="H102" s="53">
        <v>45621</v>
      </c>
      <c r="I102" s="135" t="s">
        <v>30</v>
      </c>
      <c r="J102" s="17" t="s">
        <v>30</v>
      </c>
      <c r="K102" s="20" t="s">
        <v>1009</v>
      </c>
      <c r="L102" s="21">
        <v>0</v>
      </c>
      <c r="M102" s="17" t="s">
        <v>378</v>
      </c>
      <c r="N102" s="20" t="s">
        <v>375</v>
      </c>
      <c r="O102" s="17" t="s">
        <v>73</v>
      </c>
      <c r="P102" s="17" t="s">
        <v>30</v>
      </c>
      <c r="Q102" s="17" t="s">
        <v>30</v>
      </c>
      <c r="R102" s="17" t="s">
        <v>30</v>
      </c>
      <c r="S102" s="114"/>
      <c r="T102" s="115"/>
      <c r="U102" s="85"/>
      <c r="V102" s="21">
        <v>0</v>
      </c>
    </row>
    <row r="103" spans="2:22" ht="39">
      <c r="B103" s="52">
        <v>20241171</v>
      </c>
      <c r="C103" s="53">
        <v>45628</v>
      </c>
      <c r="D103" s="53">
        <v>47089</v>
      </c>
      <c r="E103" s="119" t="s">
        <v>1024</v>
      </c>
      <c r="F103" s="86" t="s">
        <v>101</v>
      </c>
      <c r="G103" s="52">
        <v>20241171</v>
      </c>
      <c r="H103" s="53">
        <v>45628</v>
      </c>
      <c r="I103" s="135" t="s">
        <v>30</v>
      </c>
      <c r="J103" s="17" t="s">
        <v>30</v>
      </c>
      <c r="K103" s="20" t="s">
        <v>1009</v>
      </c>
      <c r="L103" s="21">
        <v>0</v>
      </c>
      <c r="M103" s="17" t="s">
        <v>378</v>
      </c>
      <c r="N103" s="20" t="s">
        <v>375</v>
      </c>
      <c r="O103" s="17" t="s">
        <v>73</v>
      </c>
      <c r="P103" s="17" t="s">
        <v>30</v>
      </c>
      <c r="Q103" s="17" t="s">
        <v>30</v>
      </c>
      <c r="R103" s="17" t="s">
        <v>30</v>
      </c>
      <c r="S103" s="114"/>
      <c r="T103" s="115"/>
      <c r="U103" s="85"/>
      <c r="V103" s="21">
        <v>0</v>
      </c>
    </row>
    <row r="104" spans="2:22" ht="41.25">
      <c r="B104" s="52">
        <v>20240328</v>
      </c>
      <c r="C104" s="53">
        <v>45639</v>
      </c>
      <c r="D104" s="53">
        <v>47830</v>
      </c>
      <c r="E104" s="113" t="s">
        <v>1025</v>
      </c>
      <c r="F104" s="86" t="s">
        <v>29</v>
      </c>
      <c r="G104" s="52">
        <v>20240328</v>
      </c>
      <c r="H104" s="53">
        <v>45639</v>
      </c>
      <c r="I104" s="135" t="s">
        <v>30</v>
      </c>
      <c r="J104" s="17" t="s">
        <v>30</v>
      </c>
      <c r="K104" s="20" t="s">
        <v>1009</v>
      </c>
      <c r="L104" s="21">
        <v>226403.3</v>
      </c>
      <c r="M104" s="17" t="s">
        <v>378</v>
      </c>
      <c r="N104" s="20" t="s">
        <v>375</v>
      </c>
      <c r="O104" s="17" t="s">
        <v>73</v>
      </c>
      <c r="P104" s="17" t="s">
        <v>30</v>
      </c>
      <c r="Q104" s="17" t="s">
        <v>30</v>
      </c>
      <c r="R104" s="17" t="s">
        <v>30</v>
      </c>
      <c r="S104" s="114"/>
      <c r="T104" s="25"/>
      <c r="U104" s="85"/>
      <c r="V104" s="21">
        <v>226403.3</v>
      </c>
    </row>
    <row r="105" spans="2:22" ht="38.25">
      <c r="B105" s="20">
        <v>20240743</v>
      </c>
      <c r="C105" s="15">
        <v>45582</v>
      </c>
      <c r="D105" s="15">
        <v>47773</v>
      </c>
      <c r="E105" s="18" t="s">
        <v>1026</v>
      </c>
      <c r="F105" s="14" t="s">
        <v>36</v>
      </c>
      <c r="G105" s="20">
        <v>20240743</v>
      </c>
      <c r="H105" s="15">
        <v>45582</v>
      </c>
      <c r="I105" s="135" t="s">
        <v>30</v>
      </c>
      <c r="J105" s="17" t="s">
        <v>30</v>
      </c>
      <c r="K105" s="20" t="s">
        <v>1009</v>
      </c>
      <c r="L105" s="21">
        <v>0</v>
      </c>
      <c r="M105" s="17" t="s">
        <v>378</v>
      </c>
      <c r="N105" s="20" t="s">
        <v>375</v>
      </c>
      <c r="O105" s="17" t="s">
        <v>73</v>
      </c>
      <c r="P105" s="17" t="s">
        <v>30</v>
      </c>
      <c r="Q105" s="17" t="s">
        <v>30</v>
      </c>
      <c r="R105" s="17" t="s">
        <v>30</v>
      </c>
      <c r="S105" s="114"/>
      <c r="T105" s="115"/>
      <c r="U105" s="85"/>
      <c r="V105" s="21">
        <v>0</v>
      </c>
    </row>
    <row r="106" spans="2:22" ht="28.5" customHeight="1">
      <c r="B106" s="52">
        <v>20240823</v>
      </c>
      <c r="C106" s="53" t="s">
        <v>1027</v>
      </c>
      <c r="D106" s="53" t="s">
        <v>1028</v>
      </c>
      <c r="E106" s="132" t="s">
        <v>1029</v>
      </c>
      <c r="F106" s="86" t="s">
        <v>29</v>
      </c>
      <c r="G106" s="52">
        <v>20240823</v>
      </c>
      <c r="H106" s="53" t="s">
        <v>1027</v>
      </c>
      <c r="I106" s="135" t="s">
        <v>30</v>
      </c>
      <c r="J106" s="17" t="s">
        <v>30</v>
      </c>
      <c r="K106" s="20" t="s">
        <v>1009</v>
      </c>
      <c r="L106" s="21">
        <v>0</v>
      </c>
      <c r="M106" s="17" t="s">
        <v>378</v>
      </c>
      <c r="N106" s="20" t="s">
        <v>375</v>
      </c>
      <c r="O106" s="17" t="s">
        <v>73</v>
      </c>
      <c r="P106" s="17" t="s">
        <v>30</v>
      </c>
      <c r="Q106" s="17" t="s">
        <v>30</v>
      </c>
      <c r="R106" s="17" t="s">
        <v>30</v>
      </c>
      <c r="S106" s="114"/>
      <c r="T106" s="115"/>
      <c r="U106" s="85"/>
      <c r="V106" s="21">
        <v>0</v>
      </c>
    </row>
    <row r="107" spans="2:22" ht="38.25">
      <c r="B107" s="139">
        <v>20240500</v>
      </c>
      <c r="C107" s="136">
        <v>45455</v>
      </c>
      <c r="D107" s="136">
        <v>47646</v>
      </c>
      <c r="E107" s="141" t="s">
        <v>1030</v>
      </c>
      <c r="F107" s="139" t="s">
        <v>68</v>
      </c>
      <c r="G107" s="139">
        <v>20240500</v>
      </c>
      <c r="H107" s="136">
        <v>45455</v>
      </c>
      <c r="I107" s="135" t="s">
        <v>30</v>
      </c>
      <c r="J107" s="17" t="s">
        <v>30</v>
      </c>
      <c r="K107" s="20" t="s">
        <v>1009</v>
      </c>
      <c r="L107" s="21">
        <v>34452.65</v>
      </c>
      <c r="M107" s="17" t="s">
        <v>378</v>
      </c>
      <c r="N107" s="20" t="s">
        <v>375</v>
      </c>
      <c r="O107" s="17" t="s">
        <v>73</v>
      </c>
      <c r="P107" s="17" t="s">
        <v>30</v>
      </c>
      <c r="Q107" s="17" t="s">
        <v>30</v>
      </c>
      <c r="R107" s="17" t="s">
        <v>30</v>
      </c>
      <c r="S107" s="114"/>
      <c r="T107" s="25"/>
      <c r="U107" s="85"/>
      <c r="V107" s="21">
        <v>34452.65</v>
      </c>
    </row>
    <row r="108" spans="2:22" ht="38.25">
      <c r="B108" s="52">
        <v>20240651</v>
      </c>
      <c r="C108" s="53">
        <v>45638</v>
      </c>
      <c r="D108" s="53">
        <v>47829</v>
      </c>
      <c r="E108" s="132" t="s">
        <v>1031</v>
      </c>
      <c r="F108" s="86" t="s">
        <v>250</v>
      </c>
      <c r="G108" s="52">
        <v>20240651</v>
      </c>
      <c r="H108" s="53">
        <v>45638</v>
      </c>
      <c r="I108" s="135" t="s">
        <v>30</v>
      </c>
      <c r="J108" s="17" t="s">
        <v>30</v>
      </c>
      <c r="K108" s="20" t="s">
        <v>1009</v>
      </c>
      <c r="L108" s="21">
        <v>0</v>
      </c>
      <c r="M108" s="17" t="s">
        <v>378</v>
      </c>
      <c r="N108" s="20" t="s">
        <v>375</v>
      </c>
      <c r="O108" s="17" t="s">
        <v>73</v>
      </c>
      <c r="P108" s="17" t="s">
        <v>30</v>
      </c>
      <c r="Q108" s="17" t="s">
        <v>30</v>
      </c>
      <c r="R108" s="17" t="s">
        <v>30</v>
      </c>
      <c r="S108" s="114"/>
      <c r="T108" s="115"/>
      <c r="U108" s="85"/>
      <c r="V108" s="21">
        <v>0</v>
      </c>
    </row>
    <row r="109" spans="2:22" ht="82.5" customHeight="1">
      <c r="B109" s="52">
        <v>20240130</v>
      </c>
      <c r="C109" s="53">
        <v>45577</v>
      </c>
      <c r="D109" s="53">
        <v>47038</v>
      </c>
      <c r="E109" s="132" t="s">
        <v>1032</v>
      </c>
      <c r="F109" s="86" t="s">
        <v>109</v>
      </c>
      <c r="G109" s="52">
        <v>20240130</v>
      </c>
      <c r="H109" s="53">
        <v>45577</v>
      </c>
      <c r="I109" s="135" t="s">
        <v>30</v>
      </c>
      <c r="J109" s="17" t="s">
        <v>30</v>
      </c>
      <c r="K109" s="20" t="s">
        <v>1009</v>
      </c>
      <c r="L109" s="21">
        <v>0</v>
      </c>
      <c r="M109" s="17" t="s">
        <v>378</v>
      </c>
      <c r="N109" s="20" t="s">
        <v>375</v>
      </c>
      <c r="O109" s="17" t="s">
        <v>453</v>
      </c>
      <c r="P109" s="17" t="s">
        <v>30</v>
      </c>
      <c r="Q109" s="17" t="s">
        <v>30</v>
      </c>
      <c r="R109" s="17" t="s">
        <v>30</v>
      </c>
      <c r="S109" s="114"/>
      <c r="T109" s="115"/>
      <c r="U109" s="85"/>
      <c r="V109" s="21">
        <v>0</v>
      </c>
    </row>
    <row r="110" spans="2:22" ht="45" customHeight="1">
      <c r="B110" s="52">
        <v>20240578</v>
      </c>
      <c r="C110" s="53" t="s">
        <v>1033</v>
      </c>
      <c r="D110" s="53" t="s">
        <v>1034</v>
      </c>
      <c r="E110" s="132" t="s">
        <v>1035</v>
      </c>
      <c r="F110" s="86" t="s">
        <v>36</v>
      </c>
      <c r="G110" s="52">
        <v>20240578</v>
      </c>
      <c r="H110" s="53" t="s">
        <v>1033</v>
      </c>
      <c r="I110" s="135" t="s">
        <v>30</v>
      </c>
      <c r="J110" s="17" t="s">
        <v>30</v>
      </c>
      <c r="K110" s="20" t="s">
        <v>1009</v>
      </c>
      <c r="L110" s="21">
        <v>14814.64</v>
      </c>
      <c r="M110" s="17" t="s">
        <v>378</v>
      </c>
      <c r="N110" s="20" t="s">
        <v>375</v>
      </c>
      <c r="O110" s="17" t="s">
        <v>73</v>
      </c>
      <c r="P110" s="17" t="s">
        <v>30</v>
      </c>
      <c r="Q110" s="17" t="s">
        <v>30</v>
      </c>
      <c r="R110" s="17" t="s">
        <v>30</v>
      </c>
      <c r="S110" s="114"/>
      <c r="T110" s="25"/>
      <c r="U110" s="85"/>
      <c r="V110" s="21">
        <v>14814.64</v>
      </c>
    </row>
    <row r="111" spans="2:22" ht="45" customHeight="1">
      <c r="B111" s="52">
        <v>20241275</v>
      </c>
      <c r="C111" s="53" t="s">
        <v>1036</v>
      </c>
      <c r="D111" s="53" t="s">
        <v>1037</v>
      </c>
      <c r="E111" s="132" t="s">
        <v>1038</v>
      </c>
      <c r="F111" s="86" t="s">
        <v>29</v>
      </c>
      <c r="G111" s="52">
        <v>20241275</v>
      </c>
      <c r="H111" s="53" t="s">
        <v>1036</v>
      </c>
      <c r="I111" s="135" t="s">
        <v>30</v>
      </c>
      <c r="J111" s="17" t="s">
        <v>30</v>
      </c>
      <c r="K111" s="20" t="s">
        <v>1009</v>
      </c>
      <c r="L111" s="21">
        <v>0</v>
      </c>
      <c r="M111" s="17" t="s">
        <v>378</v>
      </c>
      <c r="N111" s="20" t="s">
        <v>375</v>
      </c>
      <c r="O111" s="17" t="s">
        <v>453</v>
      </c>
      <c r="P111" s="17" t="s">
        <v>30</v>
      </c>
      <c r="Q111" s="17" t="s">
        <v>30</v>
      </c>
      <c r="R111" s="17" t="s">
        <v>30</v>
      </c>
      <c r="S111" s="114"/>
      <c r="T111" s="115"/>
      <c r="U111" s="85"/>
      <c r="V111" s="21">
        <v>0</v>
      </c>
    </row>
    <row r="112" spans="2:22" ht="48.75" customHeight="1">
      <c r="B112" s="52">
        <v>20241285</v>
      </c>
      <c r="C112" s="53" t="s">
        <v>1039</v>
      </c>
      <c r="D112" s="53" t="s">
        <v>1040</v>
      </c>
      <c r="E112" s="132" t="s">
        <v>1041</v>
      </c>
      <c r="F112" s="86" t="s">
        <v>42</v>
      </c>
      <c r="G112" s="52">
        <v>20241285</v>
      </c>
      <c r="H112" s="53" t="s">
        <v>1039</v>
      </c>
      <c r="I112" s="135" t="s">
        <v>30</v>
      </c>
      <c r="J112" s="17" t="s">
        <v>30</v>
      </c>
      <c r="K112" s="20" t="s">
        <v>1009</v>
      </c>
      <c r="L112" s="21">
        <v>0</v>
      </c>
      <c r="M112" s="17" t="s">
        <v>378</v>
      </c>
      <c r="N112" s="20" t="s">
        <v>375</v>
      </c>
      <c r="O112" s="17" t="s">
        <v>453</v>
      </c>
      <c r="P112" s="17" t="s">
        <v>30</v>
      </c>
      <c r="Q112" s="17" t="s">
        <v>30</v>
      </c>
      <c r="R112" s="17" t="s">
        <v>30</v>
      </c>
      <c r="S112" s="114"/>
      <c r="T112" s="115"/>
      <c r="U112" s="85"/>
      <c r="V112" s="21">
        <v>0</v>
      </c>
    </row>
    <row r="113" spans="2:22" ht="38.25">
      <c r="B113" s="52">
        <v>20240704</v>
      </c>
      <c r="C113" s="53" t="s">
        <v>1042</v>
      </c>
      <c r="D113" s="53" t="s">
        <v>1043</v>
      </c>
      <c r="E113" s="132" t="s">
        <v>1044</v>
      </c>
      <c r="F113" s="86" t="s">
        <v>29</v>
      </c>
      <c r="G113" s="52">
        <v>20240704</v>
      </c>
      <c r="H113" s="53" t="s">
        <v>1042</v>
      </c>
      <c r="I113" s="135" t="s">
        <v>30</v>
      </c>
      <c r="J113" s="17" t="s">
        <v>30</v>
      </c>
      <c r="K113" s="20" t="s">
        <v>1009</v>
      </c>
      <c r="L113" s="21">
        <v>0</v>
      </c>
      <c r="M113" s="17" t="s">
        <v>378</v>
      </c>
      <c r="N113" s="20" t="s">
        <v>375</v>
      </c>
      <c r="O113" s="17" t="s">
        <v>453</v>
      </c>
      <c r="P113" s="17" t="s">
        <v>30</v>
      </c>
      <c r="Q113" s="17" t="s">
        <v>30</v>
      </c>
      <c r="R113" s="17" t="s">
        <v>30</v>
      </c>
      <c r="S113" s="114"/>
      <c r="T113" s="115"/>
      <c r="U113" s="85"/>
      <c r="V113" s="21">
        <v>0</v>
      </c>
    </row>
    <row r="114" spans="2:22" ht="39.75" customHeight="1">
      <c r="B114" s="139">
        <v>20241090</v>
      </c>
      <c r="C114" s="136" t="s">
        <v>1045</v>
      </c>
      <c r="D114" s="136" t="s">
        <v>1046</v>
      </c>
      <c r="E114" s="139" t="s">
        <v>1047</v>
      </c>
      <c r="F114" s="139" t="s">
        <v>1048</v>
      </c>
      <c r="G114" s="139">
        <v>20241090</v>
      </c>
      <c r="H114" s="136" t="s">
        <v>1045</v>
      </c>
      <c r="I114" s="135" t="s">
        <v>30</v>
      </c>
      <c r="J114" s="17" t="s">
        <v>30</v>
      </c>
      <c r="K114" s="20" t="s">
        <v>1009</v>
      </c>
      <c r="L114" s="21">
        <v>0</v>
      </c>
      <c r="M114" s="17" t="s">
        <v>378</v>
      </c>
      <c r="N114" s="20" t="s">
        <v>375</v>
      </c>
      <c r="O114" s="17" t="s">
        <v>453</v>
      </c>
      <c r="P114" s="17" t="s">
        <v>30</v>
      </c>
      <c r="Q114" s="17" t="s">
        <v>30</v>
      </c>
      <c r="R114" s="17" t="s">
        <v>30</v>
      </c>
      <c r="S114" s="114"/>
      <c r="T114" s="115"/>
      <c r="U114" s="85"/>
      <c r="V114" s="21">
        <v>0</v>
      </c>
    </row>
    <row r="115" spans="2:22" ht="43.5" customHeight="1">
      <c r="B115" s="52">
        <v>20240694</v>
      </c>
      <c r="C115" s="53" t="s">
        <v>1049</v>
      </c>
      <c r="D115" s="53" t="s">
        <v>1050</v>
      </c>
      <c r="E115" s="132" t="s">
        <v>1051</v>
      </c>
      <c r="F115" s="86" t="s">
        <v>29</v>
      </c>
      <c r="G115" s="52">
        <v>20240694</v>
      </c>
      <c r="H115" s="53" t="s">
        <v>1049</v>
      </c>
      <c r="I115" s="135" t="s">
        <v>30</v>
      </c>
      <c r="J115" s="17" t="s">
        <v>30</v>
      </c>
      <c r="K115" s="20" t="s">
        <v>1009</v>
      </c>
      <c r="L115" s="21">
        <v>0</v>
      </c>
      <c r="M115" s="17" t="s">
        <v>378</v>
      </c>
      <c r="N115" s="20" t="s">
        <v>375</v>
      </c>
      <c r="O115" s="17" t="s">
        <v>453</v>
      </c>
      <c r="P115" s="17" t="s">
        <v>30</v>
      </c>
      <c r="Q115" s="17" t="s">
        <v>30</v>
      </c>
      <c r="R115" s="17" t="s">
        <v>30</v>
      </c>
      <c r="S115" s="114"/>
      <c r="T115" s="115"/>
      <c r="U115" s="85"/>
      <c r="V115" s="21">
        <v>0</v>
      </c>
    </row>
    <row r="116" spans="2:22" ht="38.25">
      <c r="B116" s="15">
        <v>45342</v>
      </c>
      <c r="C116" s="15">
        <v>47534</v>
      </c>
      <c r="D116" s="18" t="s">
        <v>457</v>
      </c>
      <c r="E116" s="14" t="s">
        <v>42</v>
      </c>
      <c r="F116" s="20">
        <v>20210195</v>
      </c>
      <c r="G116" s="15">
        <v>45342</v>
      </c>
      <c r="H116" s="17" t="s">
        <v>30</v>
      </c>
      <c r="I116" s="17" t="s">
        <v>30</v>
      </c>
      <c r="J116" s="18" t="s">
        <v>339</v>
      </c>
      <c r="K116" s="21">
        <v>0</v>
      </c>
      <c r="L116" s="17" t="s">
        <v>378</v>
      </c>
      <c r="M116" s="18" t="s">
        <v>375</v>
      </c>
      <c r="N116" s="17" t="s">
        <v>45</v>
      </c>
      <c r="O116" s="20" t="s">
        <v>30</v>
      </c>
      <c r="P116" s="17" t="s">
        <v>30</v>
      </c>
      <c r="Q116" s="17" t="s">
        <v>30</v>
      </c>
      <c r="R116" s="22"/>
      <c r="S116" s="25"/>
      <c r="T116" s="85"/>
      <c r="U116" s="38">
        <f t="shared" ref="U116" si="0">K116-R116</f>
        <v>0</v>
      </c>
      <c r="V116" s="21"/>
    </row>
    <row r="117" spans="2:22">
      <c r="B117" s="52"/>
      <c r="C117" s="53"/>
      <c r="D117" s="53"/>
      <c r="E117" s="132"/>
      <c r="F117" s="86"/>
      <c r="G117" s="52"/>
      <c r="H117" s="53"/>
      <c r="I117" s="135"/>
      <c r="J117" s="17"/>
      <c r="K117" s="20"/>
      <c r="L117" s="21"/>
      <c r="M117" s="17"/>
      <c r="N117" s="20"/>
      <c r="O117" s="17"/>
      <c r="P117" s="17"/>
      <c r="Q117" s="17"/>
      <c r="R117" s="17"/>
      <c r="S117" s="22"/>
      <c r="T117" s="25"/>
      <c r="U117" s="85"/>
      <c r="V117" s="21"/>
    </row>
    <row r="118" spans="2:22">
      <c r="B118" s="52"/>
      <c r="C118" s="53"/>
      <c r="D118" s="53"/>
      <c r="E118" s="132"/>
      <c r="F118" s="86"/>
      <c r="G118" s="52"/>
      <c r="H118" s="53"/>
      <c r="I118" s="135"/>
      <c r="J118" s="135"/>
      <c r="K118" s="20"/>
      <c r="L118" s="21"/>
      <c r="M118" s="17"/>
      <c r="N118" s="20"/>
      <c r="O118" s="17"/>
      <c r="P118" s="17"/>
      <c r="Q118" s="17"/>
      <c r="R118" s="17"/>
      <c r="S118" s="22"/>
      <c r="T118" s="25"/>
      <c r="U118" s="85"/>
      <c r="V118" s="21"/>
    </row>
    <row r="119" spans="2:22">
      <c r="B119" s="52"/>
      <c r="C119" s="53"/>
      <c r="D119" s="53"/>
      <c r="E119" s="132"/>
      <c r="F119" s="86"/>
      <c r="G119" s="52"/>
      <c r="H119" s="53"/>
      <c r="I119" s="135"/>
      <c r="J119" s="135"/>
      <c r="K119" s="20"/>
      <c r="L119" s="21"/>
      <c r="M119" s="17"/>
      <c r="N119" s="20"/>
      <c r="O119" s="17"/>
      <c r="P119" s="17"/>
      <c r="Q119" s="17"/>
      <c r="R119" s="17"/>
      <c r="S119" s="22"/>
      <c r="T119" s="25"/>
      <c r="U119" s="85"/>
      <c r="V119" s="21"/>
    </row>
    <row r="120" spans="2:22">
      <c r="B120" s="52"/>
      <c r="C120" s="53"/>
      <c r="D120" s="53"/>
      <c r="E120" s="132"/>
      <c r="F120" s="86"/>
      <c r="G120" s="52"/>
      <c r="H120" s="53"/>
      <c r="I120" s="135"/>
      <c r="J120" s="135"/>
      <c r="K120" s="20"/>
      <c r="L120" s="21"/>
      <c r="M120" s="17"/>
      <c r="N120" s="20"/>
      <c r="O120" s="17"/>
      <c r="P120" s="17"/>
      <c r="Q120" s="17"/>
      <c r="R120" s="17"/>
      <c r="S120" s="22"/>
      <c r="T120" s="25"/>
      <c r="U120" s="85"/>
      <c r="V120" s="21"/>
    </row>
    <row r="121" spans="2:22">
      <c r="B121" s="139"/>
      <c r="C121" s="136"/>
      <c r="D121" s="136"/>
      <c r="E121" s="141"/>
      <c r="F121" s="139"/>
      <c r="G121" s="139"/>
      <c r="H121" s="136"/>
      <c r="I121" s="135"/>
      <c r="J121" s="135"/>
      <c r="K121" s="20"/>
      <c r="L121" s="21"/>
      <c r="M121" s="17"/>
      <c r="N121" s="20"/>
      <c r="O121" s="17"/>
      <c r="P121" s="17"/>
      <c r="Q121" s="17"/>
      <c r="R121" s="17"/>
      <c r="S121" s="22"/>
      <c r="T121" s="25"/>
      <c r="U121" s="85"/>
      <c r="V121" s="21"/>
    </row>
    <row r="122" spans="2:22">
      <c r="B122" s="52"/>
      <c r="C122" s="53"/>
      <c r="D122" s="53"/>
      <c r="E122" s="132"/>
      <c r="F122" s="86"/>
      <c r="G122" s="52"/>
      <c r="H122" s="53"/>
      <c r="I122" s="135"/>
      <c r="J122" s="135"/>
      <c r="K122" s="20"/>
      <c r="L122" s="21"/>
      <c r="M122" s="17"/>
      <c r="N122" s="20"/>
      <c r="O122" s="17"/>
      <c r="P122" s="17"/>
      <c r="Q122" s="17"/>
      <c r="R122" s="17"/>
      <c r="S122" s="22"/>
      <c r="T122" s="25"/>
      <c r="U122" s="85"/>
      <c r="V122" s="21"/>
    </row>
    <row r="123" spans="2:22">
      <c r="B123" s="52"/>
      <c r="C123" s="53"/>
      <c r="D123" s="53"/>
      <c r="E123" s="132"/>
      <c r="F123" s="86"/>
      <c r="G123" s="52"/>
      <c r="H123" s="53"/>
      <c r="I123" s="135"/>
      <c r="J123" s="135"/>
      <c r="K123" s="20"/>
      <c r="L123" s="21"/>
      <c r="M123" s="17"/>
      <c r="N123" s="20"/>
      <c r="O123" s="17"/>
      <c r="P123" s="17"/>
      <c r="Q123" s="17"/>
      <c r="R123" s="17"/>
      <c r="S123" s="22"/>
      <c r="T123" s="25"/>
      <c r="U123" s="85"/>
      <c r="V123" s="21"/>
    </row>
    <row r="124" spans="2:22">
      <c r="B124" s="52"/>
      <c r="C124" s="53"/>
      <c r="D124" s="53"/>
      <c r="E124" s="132"/>
      <c r="F124" s="86"/>
      <c r="G124" s="52"/>
      <c r="H124" s="53"/>
      <c r="I124" s="135"/>
      <c r="J124" s="135"/>
      <c r="K124" s="20"/>
      <c r="L124" s="21"/>
      <c r="M124" s="17"/>
      <c r="N124" s="20"/>
      <c r="O124" s="17"/>
      <c r="P124" s="17"/>
      <c r="Q124" s="17"/>
      <c r="R124" s="17"/>
      <c r="S124" s="22"/>
      <c r="T124" s="25"/>
      <c r="U124" s="85"/>
      <c r="V124" s="21"/>
    </row>
    <row r="125" spans="2:22">
      <c r="B125" s="52"/>
      <c r="C125" s="53"/>
      <c r="D125" s="53"/>
      <c r="E125" s="132"/>
      <c r="F125" s="86"/>
      <c r="G125" s="52"/>
      <c r="H125" s="53"/>
      <c r="I125" s="135"/>
      <c r="J125" s="135"/>
      <c r="K125" s="20"/>
      <c r="L125" s="21"/>
      <c r="M125" s="17"/>
      <c r="N125" s="20"/>
      <c r="O125" s="17"/>
      <c r="P125" s="17"/>
      <c r="Q125" s="17"/>
      <c r="R125" s="17"/>
      <c r="S125" s="22"/>
      <c r="T125" s="25"/>
      <c r="U125" s="85"/>
      <c r="V125" s="21"/>
    </row>
    <row r="126" spans="2:22">
      <c r="B126" s="52"/>
      <c r="C126" s="53"/>
      <c r="D126" s="53"/>
      <c r="E126" s="132"/>
      <c r="F126" s="86"/>
      <c r="G126" s="52"/>
      <c r="H126" s="53"/>
      <c r="I126" s="135"/>
      <c r="J126" s="135"/>
      <c r="K126" s="20"/>
      <c r="L126" s="21"/>
      <c r="M126" s="17"/>
      <c r="N126" s="20"/>
      <c r="O126" s="17"/>
      <c r="P126" s="17"/>
      <c r="Q126" s="17"/>
      <c r="R126" s="17"/>
      <c r="S126" s="22"/>
      <c r="T126" s="25"/>
      <c r="U126" s="85"/>
      <c r="V126" s="21"/>
    </row>
    <row r="127" spans="2:22" ht="52.5" customHeight="1">
      <c r="B127" s="52"/>
      <c r="C127" s="53"/>
      <c r="D127" s="53"/>
      <c r="E127" s="132"/>
      <c r="F127" s="86"/>
      <c r="G127" s="52"/>
      <c r="H127" s="53"/>
      <c r="I127" s="135"/>
      <c r="J127" s="135"/>
      <c r="K127" s="20"/>
      <c r="L127" s="21"/>
      <c r="M127" s="17"/>
      <c r="N127" s="20"/>
      <c r="O127" s="17"/>
      <c r="P127" s="17"/>
      <c r="Q127" s="17"/>
      <c r="R127" s="17"/>
      <c r="S127" s="22"/>
      <c r="T127" s="25"/>
      <c r="U127" s="85"/>
      <c r="V127" s="21"/>
    </row>
    <row r="128" spans="2:22">
      <c r="B128" s="139"/>
      <c r="C128" s="136"/>
      <c r="D128" s="136"/>
      <c r="E128" s="141"/>
      <c r="F128" s="139"/>
      <c r="G128" s="139"/>
      <c r="H128" s="136"/>
      <c r="I128" s="135"/>
      <c r="J128" s="135"/>
      <c r="K128" s="20"/>
      <c r="L128" s="21"/>
      <c r="M128" s="17"/>
      <c r="N128" s="20"/>
      <c r="O128" s="17"/>
      <c r="P128" s="17"/>
      <c r="Q128" s="17"/>
      <c r="R128" s="17"/>
      <c r="S128" s="22"/>
      <c r="T128" s="25"/>
      <c r="U128" s="85"/>
      <c r="V128" s="21"/>
    </row>
    <row r="129" spans="2:22">
      <c r="B129" s="52"/>
      <c r="C129" s="53"/>
      <c r="D129" s="53"/>
      <c r="E129" s="132"/>
      <c r="F129" s="86"/>
      <c r="G129" s="52"/>
      <c r="H129" s="53"/>
      <c r="I129" s="135"/>
      <c r="J129" s="135"/>
      <c r="K129" s="20"/>
      <c r="L129" s="21"/>
      <c r="M129" s="17"/>
      <c r="N129" s="20"/>
      <c r="O129" s="17"/>
      <c r="P129" s="17"/>
      <c r="Q129" s="17"/>
      <c r="R129" s="17"/>
      <c r="S129" s="22"/>
      <c r="T129" s="25"/>
      <c r="U129" s="85"/>
      <c r="V129" s="21"/>
    </row>
    <row r="130" spans="2:22">
      <c r="B130" s="139"/>
      <c r="C130" s="136"/>
      <c r="D130" s="136"/>
      <c r="E130" s="139"/>
      <c r="F130" s="86"/>
      <c r="G130" s="139"/>
      <c r="H130" s="136"/>
      <c r="I130" s="135"/>
      <c r="J130" s="135"/>
      <c r="K130" s="20"/>
      <c r="L130" s="21"/>
      <c r="M130" s="17"/>
      <c r="N130" s="20"/>
      <c r="O130" s="17"/>
      <c r="P130" s="17"/>
      <c r="Q130" s="17"/>
      <c r="R130" s="17"/>
      <c r="S130" s="22"/>
      <c r="T130" s="25"/>
      <c r="U130" s="85"/>
      <c r="V130" s="21"/>
    </row>
    <row r="131" spans="2:22">
      <c r="B131" s="52"/>
      <c r="C131" s="53"/>
      <c r="D131" s="53"/>
      <c r="E131" s="132"/>
      <c r="F131" s="86"/>
      <c r="G131" s="52"/>
      <c r="H131" s="53"/>
      <c r="I131" s="135"/>
      <c r="J131" s="17"/>
      <c r="K131" s="20"/>
      <c r="L131" s="21"/>
      <c r="M131" s="17"/>
      <c r="N131" s="20"/>
      <c r="O131" s="17"/>
      <c r="P131" s="17"/>
      <c r="Q131" s="17"/>
      <c r="R131" s="17"/>
      <c r="S131" s="22"/>
      <c r="T131" s="25"/>
      <c r="U131" s="85"/>
      <c r="V131" s="21"/>
    </row>
    <row r="132" spans="2:22">
      <c r="B132" s="139"/>
      <c r="C132" s="136"/>
      <c r="D132" s="136"/>
      <c r="E132" s="139"/>
      <c r="F132" s="86"/>
      <c r="G132" s="139"/>
      <c r="H132" s="136"/>
      <c r="I132" s="135"/>
      <c r="J132" s="17"/>
      <c r="K132" s="20"/>
      <c r="L132" s="21"/>
      <c r="M132" s="17"/>
      <c r="N132" s="20"/>
      <c r="O132" s="17"/>
      <c r="P132" s="17"/>
      <c r="Q132" s="17"/>
      <c r="R132" s="17"/>
      <c r="S132" s="22"/>
      <c r="T132" s="25"/>
      <c r="U132" s="85"/>
      <c r="V132" s="21"/>
    </row>
    <row r="133" spans="2:22">
      <c r="B133" s="52"/>
      <c r="C133" s="53"/>
      <c r="D133" s="53"/>
      <c r="E133" s="132"/>
      <c r="F133" s="86"/>
      <c r="G133" s="52"/>
      <c r="H133" s="53"/>
      <c r="I133" s="135"/>
      <c r="J133" s="17"/>
      <c r="K133" s="20"/>
      <c r="L133" s="21"/>
      <c r="M133" s="17"/>
      <c r="N133" s="20"/>
      <c r="O133" s="17"/>
      <c r="P133" s="17"/>
      <c r="Q133" s="17"/>
      <c r="R133" s="17"/>
      <c r="S133" s="22"/>
      <c r="T133" s="25"/>
      <c r="U133" s="85"/>
      <c r="V133" s="21"/>
    </row>
    <row r="134" spans="2:22">
      <c r="B134" s="139"/>
      <c r="C134" s="136"/>
      <c r="D134" s="136"/>
      <c r="E134" s="139"/>
      <c r="F134" s="139"/>
      <c r="G134" s="139"/>
      <c r="H134" s="136"/>
      <c r="I134" s="135"/>
      <c r="J134" s="17"/>
      <c r="K134" s="20"/>
      <c r="L134" s="21"/>
      <c r="M134" s="17"/>
      <c r="N134" s="20"/>
      <c r="O134" s="17"/>
      <c r="P134" s="17"/>
      <c r="Q134" s="17"/>
      <c r="R134" s="17"/>
      <c r="S134" s="22"/>
      <c r="T134" s="25"/>
      <c r="U134" s="85"/>
      <c r="V134" s="21"/>
    </row>
    <row r="135" spans="2:22">
      <c r="B135" s="52"/>
      <c r="C135" s="53"/>
      <c r="D135" s="53"/>
      <c r="E135" s="132"/>
      <c r="F135" s="86"/>
      <c r="G135" s="52"/>
      <c r="H135" s="53"/>
      <c r="I135" s="135"/>
      <c r="J135" s="17"/>
      <c r="K135" s="20"/>
      <c r="L135" s="21"/>
      <c r="M135" s="17"/>
      <c r="N135" s="20"/>
      <c r="O135" s="17"/>
      <c r="P135" s="17"/>
      <c r="Q135" s="17"/>
      <c r="R135" s="17"/>
      <c r="S135" s="22"/>
      <c r="T135" s="25"/>
      <c r="U135" s="85"/>
      <c r="V135" s="21"/>
    </row>
    <row r="136" spans="2:22">
      <c r="B136" s="139"/>
      <c r="C136" s="136"/>
      <c r="D136" s="136"/>
      <c r="E136" s="139"/>
      <c r="F136" s="86"/>
      <c r="G136" s="139"/>
      <c r="H136" s="136"/>
      <c r="I136" s="135"/>
      <c r="J136" s="17"/>
      <c r="K136" s="20"/>
      <c r="L136" s="21"/>
      <c r="M136" s="17"/>
      <c r="N136" s="20"/>
      <c r="O136" s="17"/>
      <c r="P136" s="17"/>
      <c r="Q136" s="17"/>
      <c r="R136" s="17"/>
      <c r="S136" s="22"/>
      <c r="T136" s="25"/>
      <c r="U136" s="85"/>
      <c r="V136" s="21"/>
    </row>
    <row r="137" spans="2:22">
      <c r="B137" s="52"/>
      <c r="C137" s="136"/>
      <c r="D137" s="136"/>
      <c r="E137" s="132"/>
      <c r="F137" s="86"/>
      <c r="G137" s="52"/>
      <c r="H137" s="136"/>
      <c r="I137" s="135"/>
      <c r="J137" s="17"/>
      <c r="K137" s="20"/>
      <c r="L137" s="21"/>
      <c r="M137" s="17"/>
      <c r="N137" s="20"/>
      <c r="O137" s="17"/>
      <c r="P137" s="17"/>
      <c r="Q137" s="17"/>
      <c r="R137" s="17"/>
      <c r="S137" s="22"/>
      <c r="T137" s="25"/>
      <c r="U137" s="85"/>
      <c r="V137" s="21"/>
    </row>
    <row r="138" spans="2:22">
      <c r="B138" s="139"/>
      <c r="C138" s="136"/>
      <c r="D138" s="136"/>
      <c r="E138" s="139"/>
      <c r="F138" s="139"/>
      <c r="G138" s="139"/>
      <c r="H138" s="136"/>
      <c r="I138" s="135"/>
      <c r="J138" s="17"/>
      <c r="K138" s="20"/>
      <c r="L138" s="21"/>
      <c r="M138" s="17"/>
      <c r="N138" s="20"/>
      <c r="O138" s="17"/>
      <c r="P138" s="17"/>
      <c r="Q138" s="17"/>
      <c r="R138" s="17"/>
      <c r="S138" s="22"/>
      <c r="T138" s="25"/>
      <c r="U138" s="85"/>
      <c r="V138" s="21"/>
    </row>
    <row r="139" spans="2:22">
      <c r="B139" s="52"/>
      <c r="C139" s="136"/>
      <c r="D139" s="136"/>
      <c r="E139" s="132"/>
      <c r="F139" s="86"/>
      <c r="G139" s="52"/>
      <c r="H139" s="136"/>
      <c r="I139" s="135"/>
      <c r="J139" s="17"/>
      <c r="K139" s="20"/>
      <c r="L139" s="21"/>
      <c r="M139" s="17"/>
      <c r="N139" s="20"/>
      <c r="O139" s="17"/>
      <c r="P139" s="17"/>
      <c r="Q139" s="17"/>
      <c r="R139" s="17"/>
      <c r="S139" s="22"/>
      <c r="T139" s="25"/>
      <c r="U139" s="85"/>
      <c r="V139" s="21"/>
    </row>
    <row r="140" spans="2:22">
      <c r="B140" s="139"/>
      <c r="C140" s="139"/>
      <c r="D140" s="139"/>
      <c r="E140" s="139"/>
      <c r="F140" s="139"/>
      <c r="G140" s="139"/>
      <c r="H140" s="139"/>
      <c r="I140" s="140"/>
      <c r="J140" s="17"/>
      <c r="K140" s="20"/>
      <c r="L140" s="21"/>
      <c r="M140" s="17"/>
      <c r="N140" s="20"/>
      <c r="O140" s="17"/>
      <c r="P140" s="17"/>
      <c r="Q140" s="17"/>
      <c r="R140" s="17"/>
      <c r="S140" s="22"/>
      <c r="T140" s="25"/>
      <c r="U140" s="85"/>
      <c r="V140" s="21"/>
    </row>
    <row r="141" spans="2:22">
      <c r="B141" s="52"/>
      <c r="C141" s="53"/>
      <c r="D141" s="53"/>
      <c r="E141" s="132"/>
      <c r="F141" s="86"/>
      <c r="G141" s="52"/>
      <c r="H141" s="53"/>
      <c r="I141" s="135"/>
      <c r="J141" s="17"/>
      <c r="K141" s="20"/>
      <c r="L141" s="21"/>
      <c r="M141" s="17"/>
      <c r="N141" s="20"/>
      <c r="O141" s="17"/>
      <c r="P141" s="17"/>
      <c r="Q141" s="17"/>
      <c r="R141" s="17"/>
      <c r="S141" s="22"/>
      <c r="T141" s="25"/>
      <c r="U141" s="85"/>
      <c r="V141" s="21"/>
    </row>
    <row r="142" spans="2:22">
      <c r="B142" s="139"/>
      <c r="C142" s="139"/>
      <c r="D142" s="139"/>
      <c r="E142" s="139"/>
      <c r="F142" s="139"/>
      <c r="G142" s="139"/>
      <c r="H142" s="139"/>
      <c r="I142" s="140"/>
      <c r="J142" s="17"/>
      <c r="K142" s="20"/>
      <c r="L142" s="21"/>
      <c r="M142" s="17"/>
      <c r="N142" s="20"/>
      <c r="O142" s="17"/>
      <c r="P142" s="17"/>
      <c r="Q142" s="17"/>
      <c r="R142" s="17"/>
      <c r="S142" s="22"/>
      <c r="T142" s="25"/>
      <c r="U142" s="85"/>
      <c r="V142" s="21"/>
    </row>
    <row r="143" spans="2:22">
      <c r="B143" s="52"/>
      <c r="C143" s="53"/>
      <c r="D143" s="53"/>
      <c r="E143" s="132"/>
      <c r="F143" s="86"/>
      <c r="G143" s="52"/>
      <c r="H143" s="53"/>
      <c r="I143" s="135"/>
      <c r="J143" s="17"/>
      <c r="K143" s="20"/>
      <c r="L143" s="21"/>
      <c r="M143" s="17"/>
      <c r="N143" s="20"/>
      <c r="O143" s="17"/>
      <c r="P143" s="17"/>
      <c r="Q143" s="17"/>
      <c r="R143" s="17"/>
      <c r="S143" s="22"/>
      <c r="T143" s="25"/>
      <c r="U143" s="85"/>
      <c r="V143" s="21"/>
    </row>
    <row r="144" spans="2:22">
      <c r="B144" s="139"/>
      <c r="C144" s="139"/>
      <c r="D144" s="139"/>
      <c r="E144" s="139"/>
      <c r="F144" s="139"/>
      <c r="G144" s="139"/>
      <c r="H144" s="139"/>
      <c r="I144" s="140"/>
      <c r="J144" s="17"/>
      <c r="K144" s="20"/>
      <c r="L144" s="21"/>
      <c r="M144" s="17"/>
      <c r="N144" s="20"/>
      <c r="O144" s="17"/>
      <c r="P144" s="17"/>
      <c r="Q144" s="17"/>
      <c r="R144" s="17"/>
      <c r="S144" s="22"/>
      <c r="T144" s="25"/>
      <c r="U144" s="85"/>
      <c r="V144" s="21"/>
    </row>
    <row r="145" spans="2:22">
      <c r="B145" s="52"/>
      <c r="C145" s="53"/>
      <c r="D145" s="53"/>
      <c r="E145" s="132"/>
      <c r="F145" s="86"/>
      <c r="G145" s="52"/>
      <c r="H145" s="53"/>
      <c r="I145" s="135"/>
      <c r="J145" s="17"/>
      <c r="K145" s="20"/>
      <c r="L145" s="21"/>
      <c r="M145" s="17"/>
      <c r="N145" s="20"/>
      <c r="O145" s="17"/>
      <c r="P145" s="17"/>
      <c r="Q145" s="17"/>
      <c r="R145" s="17"/>
      <c r="S145" s="22"/>
      <c r="T145" s="25"/>
      <c r="U145" s="85"/>
      <c r="V145" s="21"/>
    </row>
    <row r="146" spans="2:22">
      <c r="B146" s="139"/>
      <c r="C146" s="139"/>
      <c r="D146" s="139"/>
      <c r="E146" s="139"/>
      <c r="F146" s="139"/>
      <c r="G146" s="139"/>
      <c r="H146" s="139"/>
      <c r="I146" s="140"/>
      <c r="J146" s="17"/>
      <c r="K146" s="20"/>
      <c r="L146" s="21"/>
      <c r="M146" s="17"/>
      <c r="N146" s="20"/>
      <c r="O146" s="17"/>
      <c r="P146" s="17"/>
      <c r="Q146" s="17"/>
      <c r="R146" s="17"/>
      <c r="S146" s="22"/>
      <c r="T146" s="25"/>
      <c r="U146" s="85"/>
      <c r="V146" s="21"/>
    </row>
  </sheetData>
  <autoFilter ref="B9:V9" xr:uid="{24118EBF-9D78-4ACE-9442-C93F66EE5B5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AC1D1-4201-401C-AFC0-3568088E7142}">
  <dimension ref="B1:V147"/>
  <sheetViews>
    <sheetView topLeftCell="A4" zoomScale="85" zoomScaleNormal="85" workbookViewId="0">
      <pane ySplit="6" topLeftCell="A10" activePane="bottomLeft" state="frozen"/>
      <selection activeCell="A4" sqref="A4"/>
      <selection pane="bottomLeft" activeCell="C8" sqref="C8"/>
    </sheetView>
  </sheetViews>
  <sheetFormatPr defaultRowHeight="15"/>
  <cols>
    <col min="2" max="2" width="26.28515625" customWidth="1"/>
    <col min="3" max="3" width="11.7109375" bestFit="1" customWidth="1"/>
    <col min="4" max="4" width="14.5703125" customWidth="1"/>
    <col min="5" max="5" width="16" customWidth="1"/>
    <col min="6" max="6" width="14" customWidth="1"/>
    <col min="7" max="7" width="19.28515625" customWidth="1"/>
    <col min="8" max="8" width="15.5703125" customWidth="1"/>
    <col min="9" max="9" width="11.28515625" customWidth="1"/>
    <col min="10" max="10" width="14.140625" customWidth="1"/>
    <col min="11" max="11" width="13.5703125" style="28" customWidth="1"/>
    <col min="12" max="12" width="14.5703125" customWidth="1"/>
    <col min="13" max="13" width="14.85546875" customWidth="1"/>
    <col min="14" max="14" width="12.5703125" style="28" customWidth="1"/>
    <col min="15" max="15" width="14.85546875" customWidth="1"/>
    <col min="16" max="16" width="13.28515625" customWidth="1"/>
    <col min="17" max="18" width="11.28515625" bestFit="1" customWidth="1"/>
    <col min="19" max="19" width="14.5703125" bestFit="1" customWidth="1"/>
    <col min="20" max="20" width="13.7109375" bestFit="1" customWidth="1"/>
    <col min="21" max="21" width="12.42578125" bestFit="1" customWidth="1"/>
    <col min="22" max="22" width="14" customWidth="1"/>
  </cols>
  <sheetData>
    <row r="1" spans="2:22" ht="26.25">
      <c r="B1" s="11" t="s">
        <v>0</v>
      </c>
      <c r="C1" s="28"/>
      <c r="D1" s="28"/>
      <c r="E1" s="26"/>
      <c r="F1" s="28"/>
      <c r="G1" s="28"/>
      <c r="H1" s="28"/>
      <c r="I1" s="28"/>
      <c r="J1" s="28"/>
      <c r="L1" s="28"/>
      <c r="M1" s="28"/>
      <c r="O1" s="28"/>
      <c r="P1" s="28"/>
      <c r="Q1" s="28"/>
      <c r="R1" s="28"/>
      <c r="S1" s="29"/>
      <c r="T1" s="30"/>
      <c r="U1" s="31"/>
      <c r="V1" s="29"/>
    </row>
    <row r="2" spans="2:22" s="26" customFormat="1" ht="26.25">
      <c r="B2" s="5" t="s">
        <v>1</v>
      </c>
      <c r="K2" s="28"/>
      <c r="N2" s="28"/>
      <c r="S2" s="32"/>
      <c r="T2" s="33"/>
      <c r="U2" s="31"/>
      <c r="V2" s="32"/>
    </row>
    <row r="3" spans="2:22" s="26" customFormat="1">
      <c r="K3" s="28"/>
      <c r="N3" s="28"/>
      <c r="S3" s="32"/>
      <c r="T3" s="33"/>
      <c r="U3" s="31"/>
      <c r="V3" s="32"/>
    </row>
    <row r="4" spans="2:22" s="26" customFormat="1" ht="21">
      <c r="B4" s="6" t="s">
        <v>1052</v>
      </c>
      <c r="K4" s="28"/>
      <c r="N4" s="28"/>
      <c r="S4" s="32"/>
      <c r="T4" s="33"/>
      <c r="U4" s="31"/>
      <c r="V4" s="32"/>
    </row>
    <row r="5" spans="2:22" s="26" customFormat="1" ht="18.75">
      <c r="B5" s="7"/>
      <c r="C5" s="7"/>
      <c r="D5" s="7"/>
      <c r="K5" s="28"/>
      <c r="N5" s="28"/>
      <c r="S5" s="32"/>
      <c r="T5" s="33"/>
      <c r="U5" s="31"/>
      <c r="V5" s="32"/>
    </row>
    <row r="6" spans="2:22" s="26" customFormat="1" ht="18.75">
      <c r="B6" s="8" t="s">
        <v>1053</v>
      </c>
      <c r="C6" s="8"/>
      <c r="D6" s="8"/>
      <c r="K6" s="28"/>
      <c r="N6" s="28"/>
      <c r="S6" s="32"/>
      <c r="T6" s="33"/>
      <c r="U6" s="31"/>
      <c r="V6" s="32"/>
    </row>
    <row r="7" spans="2:22" s="26" customFormat="1">
      <c r="B7" s="9" t="s">
        <v>4</v>
      </c>
      <c r="C7" s="10">
        <v>46127</v>
      </c>
      <c r="K7" s="28"/>
      <c r="N7" s="28"/>
      <c r="S7" s="32"/>
      <c r="T7" s="33"/>
      <c r="U7" s="31"/>
      <c r="V7" s="32"/>
    </row>
    <row r="8" spans="2:22" ht="12" customHeight="1">
      <c r="B8" s="28"/>
      <c r="C8" s="28"/>
      <c r="D8" s="28"/>
      <c r="E8" s="26"/>
      <c r="F8" s="28"/>
      <c r="G8" s="28"/>
      <c r="H8" s="28"/>
      <c r="I8" s="28"/>
      <c r="J8" s="28"/>
      <c r="L8" s="28"/>
      <c r="M8" s="28"/>
      <c r="O8" s="28"/>
      <c r="P8" s="28"/>
      <c r="Q8" s="28"/>
      <c r="R8" s="28"/>
      <c r="S8" s="29"/>
      <c r="T8" s="30"/>
      <c r="U8" s="31"/>
      <c r="V8" s="29"/>
    </row>
    <row r="9" spans="2:22" ht="153">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25.5">
      <c r="B10" s="20">
        <v>20241220</v>
      </c>
      <c r="C10" s="15">
        <v>45681</v>
      </c>
      <c r="D10" s="15">
        <v>47872</v>
      </c>
      <c r="E10" s="18" t="s">
        <v>1054</v>
      </c>
      <c r="F10" s="14" t="s">
        <v>109</v>
      </c>
      <c r="G10" s="20">
        <v>20241220</v>
      </c>
      <c r="H10" s="15">
        <v>45681</v>
      </c>
      <c r="I10" s="17" t="s">
        <v>30</v>
      </c>
      <c r="J10" s="17" t="s">
        <v>30</v>
      </c>
      <c r="K10" s="20" t="s">
        <v>1009</v>
      </c>
      <c r="L10" s="38">
        <v>34452.65</v>
      </c>
      <c r="M10" s="17" t="s">
        <v>1055</v>
      </c>
      <c r="N10" s="17" t="s">
        <v>1055</v>
      </c>
      <c r="O10" s="17" t="s">
        <v>73</v>
      </c>
      <c r="P10" s="17" t="s">
        <v>30</v>
      </c>
      <c r="Q10" s="17" t="s">
        <v>30</v>
      </c>
      <c r="R10" s="17" t="s">
        <v>30</v>
      </c>
      <c r="S10" s="17" t="s">
        <v>30</v>
      </c>
      <c r="T10" s="17" t="s">
        <v>30</v>
      </c>
      <c r="U10" s="17" t="s">
        <v>30</v>
      </c>
      <c r="V10" s="38">
        <v>34452.65</v>
      </c>
    </row>
    <row r="11" spans="2:22" s="19" customFormat="1" ht="127.5">
      <c r="B11" s="20">
        <v>20240878</v>
      </c>
      <c r="C11" s="15">
        <v>45686</v>
      </c>
      <c r="D11" s="15">
        <v>47877</v>
      </c>
      <c r="E11" s="18" t="s">
        <v>1056</v>
      </c>
      <c r="F11" s="14" t="s">
        <v>68</v>
      </c>
      <c r="G11" s="20">
        <v>20240878</v>
      </c>
      <c r="H11" s="15">
        <v>45686</v>
      </c>
      <c r="I11" s="17" t="s">
        <v>30</v>
      </c>
      <c r="J11" s="17" t="s">
        <v>30</v>
      </c>
      <c r="K11" s="20" t="s">
        <v>681</v>
      </c>
      <c r="L11" s="21">
        <v>19303.46</v>
      </c>
      <c r="M11" s="17" t="s">
        <v>1055</v>
      </c>
      <c r="N11" s="17" t="s">
        <v>1055</v>
      </c>
      <c r="O11" s="17" t="s">
        <v>1057</v>
      </c>
      <c r="P11" s="17" t="s">
        <v>30</v>
      </c>
      <c r="Q11" s="17" t="s">
        <v>30</v>
      </c>
      <c r="R11" s="17" t="s">
        <v>30</v>
      </c>
      <c r="S11" s="17" t="s">
        <v>30</v>
      </c>
      <c r="T11" s="17" t="s">
        <v>30</v>
      </c>
      <c r="U11" s="17" t="s">
        <v>30</v>
      </c>
      <c r="V11" s="38">
        <v>19303.46</v>
      </c>
    </row>
    <row r="12" spans="2:22" s="19" customFormat="1" ht="25.5">
      <c r="B12" s="139">
        <v>20241313</v>
      </c>
      <c r="C12" s="136">
        <v>45707</v>
      </c>
      <c r="D12" s="136">
        <v>47168</v>
      </c>
      <c r="E12" s="139" t="s">
        <v>1058</v>
      </c>
      <c r="F12" s="139" t="s">
        <v>44</v>
      </c>
      <c r="G12" s="139">
        <v>20241313</v>
      </c>
      <c r="H12" s="136">
        <v>45707</v>
      </c>
      <c r="I12" s="17" t="s">
        <v>30</v>
      </c>
      <c r="J12" s="17" t="s">
        <v>30</v>
      </c>
      <c r="K12" s="20" t="s">
        <v>1009</v>
      </c>
      <c r="L12" s="21">
        <v>14814.64</v>
      </c>
      <c r="M12" s="17" t="s">
        <v>1055</v>
      </c>
      <c r="N12" s="17" t="s">
        <v>1055</v>
      </c>
      <c r="O12" s="17" t="s">
        <v>73</v>
      </c>
      <c r="P12" s="17" t="s">
        <v>30</v>
      </c>
      <c r="Q12" s="17" t="s">
        <v>30</v>
      </c>
      <c r="R12" s="17" t="s">
        <v>30</v>
      </c>
      <c r="S12" s="17" t="s">
        <v>30</v>
      </c>
      <c r="T12" s="17" t="s">
        <v>30</v>
      </c>
      <c r="U12" s="17" t="s">
        <v>30</v>
      </c>
      <c r="V12" s="21">
        <v>14814.64</v>
      </c>
    </row>
    <row r="13" spans="2:22" s="19" customFormat="1" ht="51">
      <c r="B13" s="20">
        <v>20240200</v>
      </c>
      <c r="C13" s="15">
        <v>45708</v>
      </c>
      <c r="D13" s="15">
        <v>47899</v>
      </c>
      <c r="E13" s="80" t="s">
        <v>1059</v>
      </c>
      <c r="F13" s="14" t="s">
        <v>109</v>
      </c>
      <c r="G13" s="20">
        <v>20240200</v>
      </c>
      <c r="H13" s="15">
        <v>45708</v>
      </c>
      <c r="I13" s="17" t="s">
        <v>30</v>
      </c>
      <c r="J13" s="17" t="s">
        <v>30</v>
      </c>
      <c r="K13" s="20" t="s">
        <v>1009</v>
      </c>
      <c r="L13" s="21">
        <v>0</v>
      </c>
      <c r="M13" s="17" t="s">
        <v>1055</v>
      </c>
      <c r="N13" s="17" t="s">
        <v>1055</v>
      </c>
      <c r="O13" s="17" t="s">
        <v>1060</v>
      </c>
      <c r="P13" s="17" t="s">
        <v>30</v>
      </c>
      <c r="Q13" s="17" t="s">
        <v>30</v>
      </c>
      <c r="R13" s="17" t="s">
        <v>30</v>
      </c>
      <c r="S13" s="17" t="s">
        <v>30</v>
      </c>
      <c r="T13" s="17" t="s">
        <v>30</v>
      </c>
      <c r="U13" s="17" t="s">
        <v>30</v>
      </c>
      <c r="V13" s="21">
        <v>0</v>
      </c>
    </row>
    <row r="14" spans="2:22" s="19" customFormat="1" ht="25.5">
      <c r="B14" s="20">
        <v>20240246</v>
      </c>
      <c r="C14" s="15">
        <v>45714</v>
      </c>
      <c r="D14" s="15">
        <v>47905</v>
      </c>
      <c r="E14" s="18" t="s">
        <v>1061</v>
      </c>
      <c r="F14" s="14" t="s">
        <v>103</v>
      </c>
      <c r="G14" s="20">
        <v>20240246</v>
      </c>
      <c r="H14" s="15">
        <v>45714</v>
      </c>
      <c r="I14" s="17" t="s">
        <v>30</v>
      </c>
      <c r="J14" s="17" t="s">
        <v>30</v>
      </c>
      <c r="K14" s="20" t="s">
        <v>1009</v>
      </c>
      <c r="L14" s="21">
        <v>14814.64</v>
      </c>
      <c r="M14" s="17" t="s">
        <v>1055</v>
      </c>
      <c r="N14" s="17" t="s">
        <v>1055</v>
      </c>
      <c r="O14" s="17" t="s">
        <v>73</v>
      </c>
      <c r="P14" s="17" t="s">
        <v>30</v>
      </c>
      <c r="Q14" s="17" t="s">
        <v>30</v>
      </c>
      <c r="R14" s="17" t="s">
        <v>30</v>
      </c>
      <c r="S14" s="17" t="s">
        <v>30</v>
      </c>
      <c r="T14" s="17" t="s">
        <v>30</v>
      </c>
      <c r="U14" s="17" t="s">
        <v>30</v>
      </c>
      <c r="V14" s="21">
        <v>14814.64</v>
      </c>
    </row>
    <row r="15" spans="2:22" s="19" customFormat="1" ht="30">
      <c r="B15" s="20">
        <v>20241033</v>
      </c>
      <c r="C15" s="15">
        <v>45700</v>
      </c>
      <c r="D15" s="15">
        <v>47891</v>
      </c>
      <c r="E15" s="130" t="s">
        <v>1062</v>
      </c>
      <c r="F15" s="14" t="s">
        <v>91</v>
      </c>
      <c r="G15" s="20">
        <v>20241033</v>
      </c>
      <c r="H15" s="15">
        <v>45700</v>
      </c>
      <c r="I15" s="17" t="s">
        <v>30</v>
      </c>
      <c r="J15" s="17" t="s">
        <v>30</v>
      </c>
      <c r="K15" s="20" t="s">
        <v>1009</v>
      </c>
      <c r="L15" s="21">
        <v>0</v>
      </c>
      <c r="M15" s="17" t="s">
        <v>1055</v>
      </c>
      <c r="N15" s="17" t="s">
        <v>1055</v>
      </c>
      <c r="O15" s="17" t="s">
        <v>1063</v>
      </c>
      <c r="P15" s="17" t="s">
        <v>30</v>
      </c>
      <c r="Q15" s="17" t="s">
        <v>30</v>
      </c>
      <c r="R15" s="17" t="s">
        <v>30</v>
      </c>
      <c r="S15" s="17" t="s">
        <v>30</v>
      </c>
      <c r="T15" s="17" t="s">
        <v>30</v>
      </c>
      <c r="U15" s="17" t="s">
        <v>30</v>
      </c>
      <c r="V15" s="21">
        <v>0</v>
      </c>
    </row>
    <row r="16" spans="2:22" s="19" customFormat="1" ht="25.5">
      <c r="B16" s="20">
        <v>20241190</v>
      </c>
      <c r="C16" s="15">
        <v>45706</v>
      </c>
      <c r="D16" s="15">
        <v>47897</v>
      </c>
      <c r="E16" s="18" t="s">
        <v>1064</v>
      </c>
      <c r="F16" s="14" t="s">
        <v>103</v>
      </c>
      <c r="G16" s="20">
        <v>20241190</v>
      </c>
      <c r="H16" s="15">
        <v>45706</v>
      </c>
      <c r="I16" s="17" t="s">
        <v>30</v>
      </c>
      <c r="J16" s="17" t="s">
        <v>30</v>
      </c>
      <c r="K16" s="20" t="s">
        <v>1009</v>
      </c>
      <c r="L16" s="21">
        <v>0</v>
      </c>
      <c r="M16" s="17" t="s">
        <v>1055</v>
      </c>
      <c r="N16" s="17" t="s">
        <v>1055</v>
      </c>
      <c r="O16" s="17" t="s">
        <v>73</v>
      </c>
      <c r="P16" s="17" t="s">
        <v>30</v>
      </c>
      <c r="Q16" s="17" t="s">
        <v>30</v>
      </c>
      <c r="R16" s="17" t="s">
        <v>30</v>
      </c>
      <c r="S16" s="17" t="s">
        <v>30</v>
      </c>
      <c r="T16" s="17" t="s">
        <v>30</v>
      </c>
      <c r="U16" s="17" t="s">
        <v>30</v>
      </c>
      <c r="V16" s="21">
        <v>0</v>
      </c>
    </row>
    <row r="17" spans="2:22" s="19" customFormat="1" ht="25.5">
      <c r="B17" s="20">
        <v>20060963</v>
      </c>
      <c r="C17" s="15">
        <v>45708</v>
      </c>
      <c r="D17" t="s">
        <v>30</v>
      </c>
      <c r="E17" s="130" t="s">
        <v>1065</v>
      </c>
      <c r="F17" s="14" t="s">
        <v>68</v>
      </c>
      <c r="G17" s="20">
        <v>20060963</v>
      </c>
      <c r="H17" s="15">
        <v>45708</v>
      </c>
      <c r="I17" s="17" t="s">
        <v>30</v>
      </c>
      <c r="J17" s="17" t="s">
        <v>30</v>
      </c>
      <c r="K17" s="20" t="s">
        <v>1009</v>
      </c>
      <c r="L17" s="21">
        <v>0</v>
      </c>
      <c r="M17" s="17" t="s">
        <v>1055</v>
      </c>
      <c r="N17" s="17" t="s">
        <v>1055</v>
      </c>
      <c r="O17" s="17" t="s">
        <v>69</v>
      </c>
      <c r="P17" s="17" t="s">
        <v>30</v>
      </c>
      <c r="Q17" s="17" t="s">
        <v>30</v>
      </c>
      <c r="R17" s="17" t="s">
        <v>30</v>
      </c>
      <c r="S17" s="17" t="s">
        <v>30</v>
      </c>
      <c r="T17" s="17" t="s">
        <v>30</v>
      </c>
      <c r="U17" s="17" t="s">
        <v>30</v>
      </c>
      <c r="V17" s="21">
        <v>0</v>
      </c>
    </row>
    <row r="18" spans="2:22" s="19" customFormat="1" ht="25.5">
      <c r="B18" s="20">
        <v>20220789</v>
      </c>
      <c r="C18" s="15">
        <v>45714</v>
      </c>
      <c r="D18" s="15">
        <v>47905</v>
      </c>
      <c r="E18" s="18" t="s">
        <v>1066</v>
      </c>
      <c r="F18" s="14" t="s">
        <v>314</v>
      </c>
      <c r="G18" s="20">
        <v>20220789</v>
      </c>
      <c r="H18" s="15">
        <v>45714</v>
      </c>
      <c r="I18" s="17" t="s">
        <v>30</v>
      </c>
      <c r="J18" s="17" t="s">
        <v>30</v>
      </c>
      <c r="K18" s="20" t="s">
        <v>1009</v>
      </c>
      <c r="L18" s="21">
        <v>0</v>
      </c>
      <c r="M18" s="17" t="s">
        <v>1055</v>
      </c>
      <c r="N18" s="17" t="s">
        <v>1055</v>
      </c>
      <c r="O18" s="17" t="s">
        <v>69</v>
      </c>
      <c r="P18" s="17" t="s">
        <v>30</v>
      </c>
      <c r="Q18" s="17" t="s">
        <v>30</v>
      </c>
      <c r="R18" s="17" t="s">
        <v>30</v>
      </c>
      <c r="S18" s="17" t="s">
        <v>30</v>
      </c>
      <c r="T18" s="17" t="s">
        <v>30</v>
      </c>
      <c r="U18" s="17" t="s">
        <v>30</v>
      </c>
      <c r="V18" s="21">
        <v>0</v>
      </c>
    </row>
    <row r="19" spans="2:22" s="19" customFormat="1" ht="25.5">
      <c r="B19" s="20">
        <v>20240693</v>
      </c>
      <c r="C19" s="15">
        <v>45714</v>
      </c>
      <c r="D19" s="15">
        <v>47905</v>
      </c>
      <c r="E19" s="18" t="s">
        <v>1067</v>
      </c>
      <c r="F19" s="14" t="s">
        <v>42</v>
      </c>
      <c r="G19" s="20">
        <v>20240693</v>
      </c>
      <c r="H19" s="15">
        <v>45714</v>
      </c>
      <c r="I19" s="17" t="s">
        <v>30</v>
      </c>
      <c r="J19" s="17" t="s">
        <v>30</v>
      </c>
      <c r="K19" s="20" t="s">
        <v>1009</v>
      </c>
      <c r="L19" s="21">
        <v>0</v>
      </c>
      <c r="M19" s="17" t="s">
        <v>1055</v>
      </c>
      <c r="N19" s="17" t="s">
        <v>1055</v>
      </c>
      <c r="O19" s="17" t="s">
        <v>73</v>
      </c>
      <c r="P19" s="17" t="s">
        <v>30</v>
      </c>
      <c r="Q19" s="17" t="s">
        <v>30</v>
      </c>
      <c r="R19" s="17" t="s">
        <v>30</v>
      </c>
      <c r="S19" s="17" t="s">
        <v>30</v>
      </c>
      <c r="T19" s="17" t="s">
        <v>30</v>
      </c>
      <c r="U19" s="17" t="s">
        <v>30</v>
      </c>
      <c r="V19" s="21">
        <v>0</v>
      </c>
    </row>
    <row r="20" spans="2:22" s="19" customFormat="1" ht="25.5">
      <c r="B20" s="20">
        <v>20240450</v>
      </c>
      <c r="C20" s="15">
        <v>45715</v>
      </c>
      <c r="D20" s="15">
        <v>47176</v>
      </c>
      <c r="E20" s="18" t="s">
        <v>1068</v>
      </c>
      <c r="F20" s="14" t="s">
        <v>29</v>
      </c>
      <c r="G20" s="20">
        <v>20240450</v>
      </c>
      <c r="H20" s="15">
        <v>45715</v>
      </c>
      <c r="I20" s="17" t="s">
        <v>30</v>
      </c>
      <c r="J20" s="17" t="s">
        <v>30</v>
      </c>
      <c r="K20" s="20" t="s">
        <v>1009</v>
      </c>
      <c r="L20" s="21">
        <v>34452.65</v>
      </c>
      <c r="M20" s="17" t="s">
        <v>1055</v>
      </c>
      <c r="N20" s="17" t="s">
        <v>1055</v>
      </c>
      <c r="O20" s="17" t="s">
        <v>73</v>
      </c>
      <c r="P20" s="17" t="s">
        <v>30</v>
      </c>
      <c r="Q20" s="17" t="s">
        <v>30</v>
      </c>
      <c r="R20" s="17" t="s">
        <v>30</v>
      </c>
      <c r="S20" s="17" t="s">
        <v>30</v>
      </c>
      <c r="T20" s="17" t="s">
        <v>30</v>
      </c>
      <c r="U20" s="17" t="s">
        <v>30</v>
      </c>
      <c r="V20" s="21">
        <v>34452.65</v>
      </c>
    </row>
    <row r="21" spans="2:22" s="19" customFormat="1" ht="51">
      <c r="B21" s="20">
        <v>20241320</v>
      </c>
      <c r="C21" s="15">
        <v>45714</v>
      </c>
      <c r="D21" s="15">
        <v>47905</v>
      </c>
      <c r="E21" s="18" t="s">
        <v>1069</v>
      </c>
      <c r="F21" s="14" t="s">
        <v>29</v>
      </c>
      <c r="G21" s="20">
        <v>20241320</v>
      </c>
      <c r="H21" s="15">
        <v>45714</v>
      </c>
      <c r="I21" s="17" t="s">
        <v>30</v>
      </c>
      <c r="J21" s="17" t="s">
        <v>30</v>
      </c>
      <c r="K21" s="20" t="s">
        <v>1009</v>
      </c>
      <c r="L21" s="21">
        <v>1792.15</v>
      </c>
      <c r="M21" s="17" t="s">
        <v>1055</v>
      </c>
      <c r="N21" s="17" t="s">
        <v>1055</v>
      </c>
      <c r="O21" s="17" t="s">
        <v>1070</v>
      </c>
      <c r="P21" s="17" t="s">
        <v>30</v>
      </c>
      <c r="Q21" s="17" t="s">
        <v>30</v>
      </c>
      <c r="R21" s="17" t="s">
        <v>30</v>
      </c>
      <c r="S21" s="17" t="s">
        <v>30</v>
      </c>
      <c r="T21" s="17" t="s">
        <v>30</v>
      </c>
      <c r="U21" s="17" t="s">
        <v>30</v>
      </c>
      <c r="V21" s="21">
        <v>1792.15</v>
      </c>
    </row>
    <row r="22" spans="2:22" s="19" customFormat="1" ht="25.5">
      <c r="B22" s="20">
        <v>20240868</v>
      </c>
      <c r="C22" s="15">
        <v>45715</v>
      </c>
      <c r="D22" s="15">
        <v>47176</v>
      </c>
      <c r="E22" s="18" t="s">
        <v>1071</v>
      </c>
      <c r="F22" s="14" t="s">
        <v>68</v>
      </c>
      <c r="G22" s="20">
        <v>20240868</v>
      </c>
      <c r="H22" s="15">
        <v>45715</v>
      </c>
      <c r="I22" s="17" t="s">
        <v>30</v>
      </c>
      <c r="J22" s="17" t="s">
        <v>30</v>
      </c>
      <c r="K22" s="20" t="s">
        <v>1009</v>
      </c>
      <c r="L22" s="21">
        <v>34452.65</v>
      </c>
      <c r="M22" s="17" t="s">
        <v>1055</v>
      </c>
      <c r="N22" s="17" t="s">
        <v>1055</v>
      </c>
      <c r="O22" s="17" t="s">
        <v>73</v>
      </c>
      <c r="P22" s="17" t="s">
        <v>30</v>
      </c>
      <c r="Q22" s="17" t="s">
        <v>30</v>
      </c>
      <c r="R22" s="17" t="s">
        <v>30</v>
      </c>
      <c r="S22" s="17" t="s">
        <v>30</v>
      </c>
      <c r="T22" s="17" t="s">
        <v>30</v>
      </c>
      <c r="U22" s="17" t="s">
        <v>30</v>
      </c>
      <c r="V22" s="21">
        <v>34452.65</v>
      </c>
    </row>
    <row r="23" spans="2:22" s="19" customFormat="1" ht="25.5">
      <c r="B23" s="20">
        <v>20250171</v>
      </c>
      <c r="C23" s="15">
        <v>45730</v>
      </c>
      <c r="D23" s="15">
        <v>47191</v>
      </c>
      <c r="E23" s="18" t="s">
        <v>1072</v>
      </c>
      <c r="F23" s="14" t="s">
        <v>103</v>
      </c>
      <c r="G23" s="20">
        <v>20250171</v>
      </c>
      <c r="H23" s="15">
        <v>45730</v>
      </c>
      <c r="I23" s="17" t="s">
        <v>30</v>
      </c>
      <c r="J23" s="17" t="s">
        <v>30</v>
      </c>
      <c r="K23" s="20" t="s">
        <v>1009</v>
      </c>
      <c r="L23" s="21">
        <v>14814.65</v>
      </c>
      <c r="M23" s="17" t="s">
        <v>1055</v>
      </c>
      <c r="N23" s="17" t="s">
        <v>1055</v>
      </c>
      <c r="O23" s="17" t="s">
        <v>73</v>
      </c>
      <c r="P23" s="17" t="s">
        <v>30</v>
      </c>
      <c r="Q23" s="17" t="s">
        <v>30</v>
      </c>
      <c r="R23" s="17" t="s">
        <v>30</v>
      </c>
      <c r="S23" s="17" t="s">
        <v>30</v>
      </c>
      <c r="T23" s="17" t="s">
        <v>30</v>
      </c>
      <c r="U23" s="17" t="s">
        <v>30</v>
      </c>
      <c r="V23" s="21">
        <v>14814.65</v>
      </c>
    </row>
    <row r="24" spans="2:22" s="19" customFormat="1" ht="51">
      <c r="B24" s="20">
        <v>20241291</v>
      </c>
      <c r="C24" s="15">
        <v>45749</v>
      </c>
      <c r="D24" s="15">
        <v>47210</v>
      </c>
      <c r="E24" s="18" t="s">
        <v>1073</v>
      </c>
      <c r="F24" s="14" t="s">
        <v>105</v>
      </c>
      <c r="G24" s="20">
        <v>20241291</v>
      </c>
      <c r="H24" s="15">
        <v>45749</v>
      </c>
      <c r="I24" s="17" t="s">
        <v>30</v>
      </c>
      <c r="J24" s="17" t="s">
        <v>30</v>
      </c>
      <c r="K24" s="20" t="s">
        <v>1009</v>
      </c>
      <c r="L24" s="21">
        <v>14814.65</v>
      </c>
      <c r="M24" s="17" t="s">
        <v>1055</v>
      </c>
      <c r="N24" s="17" t="s">
        <v>1055</v>
      </c>
      <c r="O24" s="17" t="s">
        <v>73</v>
      </c>
      <c r="P24" s="17" t="s">
        <v>30</v>
      </c>
      <c r="Q24" s="17" t="s">
        <v>30</v>
      </c>
      <c r="R24" s="17" t="s">
        <v>30</v>
      </c>
      <c r="S24" s="17" t="s">
        <v>30</v>
      </c>
      <c r="T24" s="17" t="s">
        <v>30</v>
      </c>
      <c r="U24" s="17" t="s">
        <v>30</v>
      </c>
      <c r="V24" s="21">
        <v>14814.65</v>
      </c>
    </row>
    <row r="25" spans="2:22" s="19" customFormat="1" ht="25.5">
      <c r="B25" s="20">
        <v>20250029</v>
      </c>
      <c r="C25" s="15">
        <v>45758</v>
      </c>
      <c r="D25" s="15">
        <v>47219</v>
      </c>
      <c r="E25" s="18" t="s">
        <v>1074</v>
      </c>
      <c r="F25" s="14" t="s">
        <v>103</v>
      </c>
      <c r="G25" s="20">
        <v>20250029</v>
      </c>
      <c r="H25" s="15">
        <v>45758</v>
      </c>
      <c r="I25" s="17" t="s">
        <v>30</v>
      </c>
      <c r="J25" s="17" t="s">
        <v>30</v>
      </c>
      <c r="K25" s="20" t="s">
        <v>1009</v>
      </c>
      <c r="L25" s="21">
        <v>14814.65</v>
      </c>
      <c r="M25" s="17" t="s">
        <v>1055</v>
      </c>
      <c r="N25" s="17" t="s">
        <v>1055</v>
      </c>
      <c r="O25" s="17" t="s">
        <v>73</v>
      </c>
      <c r="P25" s="17" t="s">
        <v>30</v>
      </c>
      <c r="Q25" s="17" t="s">
        <v>30</v>
      </c>
      <c r="R25" s="17" t="s">
        <v>30</v>
      </c>
      <c r="S25" s="17" t="s">
        <v>30</v>
      </c>
      <c r="T25" s="17" t="s">
        <v>30</v>
      </c>
      <c r="U25" s="17" t="s">
        <v>30</v>
      </c>
      <c r="V25" s="21">
        <v>14814.65</v>
      </c>
    </row>
    <row r="26" spans="2:22" s="19" customFormat="1" ht="25.5">
      <c r="B26" s="20">
        <v>20241308</v>
      </c>
      <c r="C26" s="15">
        <v>45770</v>
      </c>
      <c r="D26" s="15">
        <v>47231</v>
      </c>
      <c r="E26" s="18" t="s">
        <v>1075</v>
      </c>
      <c r="F26" s="14" t="s">
        <v>103</v>
      </c>
      <c r="G26" s="20">
        <v>20241308</v>
      </c>
      <c r="H26" s="15">
        <v>45770</v>
      </c>
      <c r="I26" s="17" t="s">
        <v>30</v>
      </c>
      <c r="J26" s="17" t="s">
        <v>30</v>
      </c>
      <c r="K26" s="20" t="s">
        <v>1009</v>
      </c>
      <c r="L26" s="21">
        <v>59258.559999999998</v>
      </c>
      <c r="M26" s="17" t="s">
        <v>1055</v>
      </c>
      <c r="N26" s="17" t="s">
        <v>1055</v>
      </c>
      <c r="O26" s="17" t="s">
        <v>73</v>
      </c>
      <c r="P26" s="17" t="s">
        <v>30</v>
      </c>
      <c r="Q26" s="17" t="s">
        <v>30</v>
      </c>
      <c r="R26" s="17" t="s">
        <v>30</v>
      </c>
      <c r="S26" s="17" t="s">
        <v>30</v>
      </c>
      <c r="T26" s="17" t="s">
        <v>30</v>
      </c>
      <c r="U26" s="17" t="s">
        <v>30</v>
      </c>
      <c r="V26" s="21">
        <v>59258.559999999998</v>
      </c>
    </row>
    <row r="27" spans="2:22" s="19" customFormat="1" ht="38.25">
      <c r="B27" s="20">
        <v>20250031</v>
      </c>
      <c r="C27" s="15">
        <v>45785</v>
      </c>
      <c r="D27" s="15">
        <v>47246</v>
      </c>
      <c r="E27" s="18" t="s">
        <v>1076</v>
      </c>
      <c r="F27" s="14" t="s">
        <v>29</v>
      </c>
      <c r="G27" s="20">
        <v>20250031</v>
      </c>
      <c r="H27" s="15">
        <v>45785</v>
      </c>
      <c r="I27" s="17" t="s">
        <v>30</v>
      </c>
      <c r="J27" s="17" t="s">
        <v>30</v>
      </c>
      <c r="K27" s="20" t="s">
        <v>1009</v>
      </c>
      <c r="L27" s="21">
        <v>0</v>
      </c>
      <c r="M27" s="17" t="s">
        <v>1055</v>
      </c>
      <c r="N27" s="17" t="s">
        <v>1055</v>
      </c>
      <c r="O27" s="17" t="s">
        <v>73</v>
      </c>
      <c r="P27" s="17" t="s">
        <v>30</v>
      </c>
      <c r="Q27" s="17" t="s">
        <v>30</v>
      </c>
      <c r="R27" s="17" t="s">
        <v>30</v>
      </c>
      <c r="S27" s="17" t="s">
        <v>30</v>
      </c>
      <c r="T27" s="17" t="s">
        <v>30</v>
      </c>
      <c r="U27" s="17" t="s">
        <v>30</v>
      </c>
      <c r="V27" s="21">
        <v>0</v>
      </c>
    </row>
    <row r="28" spans="2:22" s="19" customFormat="1" ht="38.25">
      <c r="B28" s="20">
        <v>20241277</v>
      </c>
      <c r="C28" s="15">
        <v>45803</v>
      </c>
      <c r="D28" s="15">
        <v>47263</v>
      </c>
      <c r="E28" s="18" t="s">
        <v>1077</v>
      </c>
      <c r="F28" s="14" t="s">
        <v>490</v>
      </c>
      <c r="G28" s="20">
        <v>20241277</v>
      </c>
      <c r="H28" s="15">
        <v>45803</v>
      </c>
      <c r="I28" s="17" t="s">
        <v>30</v>
      </c>
      <c r="J28" s="17" t="s">
        <v>30</v>
      </c>
      <c r="K28" s="20" t="s">
        <v>1009</v>
      </c>
      <c r="L28" s="21">
        <v>0</v>
      </c>
      <c r="M28" s="17" t="s">
        <v>1055</v>
      </c>
      <c r="N28" s="17" t="s">
        <v>1055</v>
      </c>
      <c r="O28" s="17" t="s">
        <v>73</v>
      </c>
      <c r="P28" s="17" t="s">
        <v>30</v>
      </c>
      <c r="Q28" s="17" t="s">
        <v>30</v>
      </c>
      <c r="R28" s="17" t="s">
        <v>30</v>
      </c>
      <c r="S28" s="17" t="s">
        <v>30</v>
      </c>
      <c r="T28" s="17" t="s">
        <v>30</v>
      </c>
      <c r="U28" s="17" t="s">
        <v>30</v>
      </c>
      <c r="V28" s="21">
        <v>0</v>
      </c>
    </row>
    <row r="29" spans="2:22" s="19" customFormat="1" ht="25.5">
      <c r="B29" s="20">
        <v>20240131</v>
      </c>
      <c r="C29" s="15">
        <v>45740</v>
      </c>
      <c r="D29" s="15">
        <v>47201</v>
      </c>
      <c r="E29" s="18" t="s">
        <v>1078</v>
      </c>
      <c r="F29" s="14" t="s">
        <v>1079</v>
      </c>
      <c r="G29" s="20">
        <v>20240131</v>
      </c>
      <c r="H29" s="15">
        <v>45740</v>
      </c>
      <c r="I29" s="17" t="s">
        <v>30</v>
      </c>
      <c r="J29" s="17" t="s">
        <v>30</v>
      </c>
      <c r="K29" s="20" t="s">
        <v>1009</v>
      </c>
      <c r="L29" s="21">
        <v>0</v>
      </c>
      <c r="M29" s="17" t="s">
        <v>1055</v>
      </c>
      <c r="N29" s="17" t="s">
        <v>1055</v>
      </c>
      <c r="O29" s="17" t="s">
        <v>453</v>
      </c>
      <c r="P29" s="17" t="s">
        <v>30</v>
      </c>
      <c r="Q29" s="17" t="s">
        <v>30</v>
      </c>
      <c r="R29" s="17" t="s">
        <v>30</v>
      </c>
      <c r="S29" s="17" t="s">
        <v>30</v>
      </c>
      <c r="T29" s="17" t="s">
        <v>30</v>
      </c>
      <c r="U29" s="17" t="s">
        <v>30</v>
      </c>
      <c r="V29" s="21">
        <v>0</v>
      </c>
    </row>
    <row r="30" spans="2:22" s="19" customFormat="1" ht="30">
      <c r="B30" s="20">
        <v>20241186</v>
      </c>
      <c r="C30" s="15">
        <v>45742</v>
      </c>
      <c r="D30" s="15">
        <v>47203</v>
      </c>
      <c r="E30" s="19" t="s">
        <v>1080</v>
      </c>
      <c r="F30" s="14" t="s">
        <v>68</v>
      </c>
      <c r="G30" s="20">
        <v>20241186</v>
      </c>
      <c r="H30" s="15">
        <v>45742</v>
      </c>
      <c r="I30" s="17" t="s">
        <v>30</v>
      </c>
      <c r="J30" s="17" t="s">
        <v>30</v>
      </c>
      <c r="K30" s="20" t="s">
        <v>1009</v>
      </c>
      <c r="L30" s="21">
        <v>0</v>
      </c>
      <c r="M30" s="17" t="s">
        <v>1055</v>
      </c>
      <c r="N30" s="17" t="s">
        <v>1055</v>
      </c>
      <c r="O30" s="17" t="s">
        <v>73</v>
      </c>
      <c r="P30" s="17" t="s">
        <v>30</v>
      </c>
      <c r="Q30" s="17" t="s">
        <v>30</v>
      </c>
      <c r="R30" s="17" t="s">
        <v>30</v>
      </c>
      <c r="S30" s="17" t="s">
        <v>30</v>
      </c>
      <c r="T30" s="17" t="s">
        <v>30</v>
      </c>
      <c r="U30" s="17" t="s">
        <v>30</v>
      </c>
      <c r="V30" s="21">
        <v>0</v>
      </c>
    </row>
    <row r="31" spans="2:22" s="19" customFormat="1" ht="153">
      <c r="B31" s="20">
        <v>20090030</v>
      </c>
      <c r="C31" s="15">
        <v>45747</v>
      </c>
      <c r="D31" s="15">
        <v>47208</v>
      </c>
      <c r="E31" s="18" t="s">
        <v>1081</v>
      </c>
      <c r="F31" s="14" t="s">
        <v>64</v>
      </c>
      <c r="G31" s="20">
        <v>20090030</v>
      </c>
      <c r="H31" s="15">
        <v>45747</v>
      </c>
      <c r="I31" s="17" t="s">
        <v>30</v>
      </c>
      <c r="J31" s="17" t="s">
        <v>30</v>
      </c>
      <c r="K31" s="20" t="s">
        <v>1009</v>
      </c>
      <c r="L31" s="21">
        <v>1131080.51</v>
      </c>
      <c r="M31" s="17" t="s">
        <v>1055</v>
      </c>
      <c r="N31" s="17" t="s">
        <v>1055</v>
      </c>
      <c r="O31" s="17" t="s">
        <v>73</v>
      </c>
      <c r="P31" s="17" t="s">
        <v>30</v>
      </c>
      <c r="Q31" s="17" t="s">
        <v>30</v>
      </c>
      <c r="R31" s="17" t="s">
        <v>30</v>
      </c>
      <c r="S31" s="17" t="s">
        <v>30</v>
      </c>
      <c r="T31" s="17" t="s">
        <v>30</v>
      </c>
      <c r="U31" s="17" t="s">
        <v>30</v>
      </c>
      <c r="V31" s="21">
        <v>1131080.51</v>
      </c>
    </row>
    <row r="32" spans="2:22" s="19" customFormat="1" ht="25.5">
      <c r="B32" s="20">
        <v>20241265</v>
      </c>
      <c r="C32" s="15">
        <v>45758</v>
      </c>
      <c r="D32" s="15">
        <v>47219</v>
      </c>
      <c r="E32" s="18" t="s">
        <v>1082</v>
      </c>
      <c r="F32" s="14" t="s">
        <v>101</v>
      </c>
      <c r="G32" s="20">
        <v>20241265</v>
      </c>
      <c r="H32" s="15">
        <v>45758</v>
      </c>
      <c r="I32" s="17" t="s">
        <v>30</v>
      </c>
      <c r="J32" s="17" t="s">
        <v>30</v>
      </c>
      <c r="K32" s="20" t="s">
        <v>1009</v>
      </c>
      <c r="L32" s="21">
        <v>0</v>
      </c>
      <c r="M32" s="17" t="s">
        <v>1055</v>
      </c>
      <c r="N32" s="17" t="s">
        <v>1055</v>
      </c>
      <c r="O32" s="17" t="s">
        <v>73</v>
      </c>
      <c r="P32" s="17" t="s">
        <v>30</v>
      </c>
      <c r="Q32" s="17" t="s">
        <v>30</v>
      </c>
      <c r="R32" s="17" t="s">
        <v>30</v>
      </c>
      <c r="S32" s="17" t="s">
        <v>30</v>
      </c>
      <c r="T32" s="17" t="s">
        <v>30</v>
      </c>
      <c r="U32" s="17" t="s">
        <v>30</v>
      </c>
      <c r="V32" s="21">
        <v>0</v>
      </c>
    </row>
    <row r="33" spans="2:22" s="19" customFormat="1" ht="38.25">
      <c r="B33" s="20">
        <v>20250368</v>
      </c>
      <c r="C33" s="15">
        <v>45790</v>
      </c>
      <c r="D33" s="15">
        <v>47251</v>
      </c>
      <c r="E33" s="18" t="s">
        <v>1083</v>
      </c>
      <c r="F33" s="14" t="s">
        <v>36</v>
      </c>
      <c r="G33" s="20">
        <v>20250368</v>
      </c>
      <c r="H33" s="15">
        <v>45790</v>
      </c>
      <c r="I33" s="17" t="s">
        <v>30</v>
      </c>
      <c r="J33" s="17" t="s">
        <v>30</v>
      </c>
      <c r="K33" s="20" t="s">
        <v>1009</v>
      </c>
      <c r="L33" s="21">
        <v>0</v>
      </c>
      <c r="M33" s="17" t="s">
        <v>1055</v>
      </c>
      <c r="N33" s="17" t="s">
        <v>1055</v>
      </c>
      <c r="O33" s="17" t="s">
        <v>73</v>
      </c>
      <c r="P33" s="17" t="s">
        <v>30</v>
      </c>
      <c r="Q33" s="17" t="s">
        <v>30</v>
      </c>
      <c r="R33" s="17" t="s">
        <v>30</v>
      </c>
      <c r="S33" s="17" t="s">
        <v>30</v>
      </c>
      <c r="T33" s="17" t="s">
        <v>30</v>
      </c>
      <c r="U33" s="17" t="s">
        <v>30</v>
      </c>
      <c r="V33" s="21">
        <v>0</v>
      </c>
    </row>
    <row r="34" spans="2:22" ht="25.5">
      <c r="B34" s="20">
        <v>20250058</v>
      </c>
      <c r="C34" s="15">
        <v>45811</v>
      </c>
      <c r="D34" s="15">
        <v>47270</v>
      </c>
      <c r="E34" s="80" t="s">
        <v>1084</v>
      </c>
      <c r="F34" s="15" t="s">
        <v>112</v>
      </c>
      <c r="G34" s="20">
        <v>20250058</v>
      </c>
      <c r="H34" s="15">
        <v>45811</v>
      </c>
      <c r="I34" s="17" t="s">
        <v>30</v>
      </c>
      <c r="J34" s="17" t="s">
        <v>30</v>
      </c>
      <c r="K34" s="20" t="s">
        <v>1009</v>
      </c>
      <c r="L34" s="21">
        <v>0</v>
      </c>
      <c r="M34" s="17" t="s">
        <v>1055</v>
      </c>
      <c r="N34" s="17" t="s">
        <v>1055</v>
      </c>
      <c r="O34" s="17" t="s">
        <v>686</v>
      </c>
      <c r="P34" s="17" t="s">
        <v>30</v>
      </c>
      <c r="Q34" s="17" t="s">
        <v>30</v>
      </c>
      <c r="R34" s="17" t="s">
        <v>30</v>
      </c>
      <c r="S34" s="17" t="s">
        <v>30</v>
      </c>
      <c r="T34" s="17" t="s">
        <v>30</v>
      </c>
      <c r="U34" s="17" t="s">
        <v>30</v>
      </c>
      <c r="V34" s="21">
        <v>0</v>
      </c>
    </row>
    <row r="35" spans="2:22" ht="25.5">
      <c r="B35" s="20">
        <v>20250079</v>
      </c>
      <c r="C35" s="15">
        <v>45820</v>
      </c>
      <c r="D35" s="15">
        <v>48011</v>
      </c>
      <c r="E35" s="80" t="s">
        <v>1085</v>
      </c>
      <c r="F35" s="14" t="s">
        <v>109</v>
      </c>
      <c r="G35" s="20">
        <v>20250079</v>
      </c>
      <c r="H35" s="15">
        <v>45820</v>
      </c>
      <c r="I35" s="17" t="s">
        <v>30</v>
      </c>
      <c r="J35" s="17" t="s">
        <v>30</v>
      </c>
      <c r="K35" s="20" t="s">
        <v>1009</v>
      </c>
      <c r="L35" s="21">
        <v>0</v>
      </c>
      <c r="M35" s="17" t="s">
        <v>1055</v>
      </c>
      <c r="N35" s="17" t="s">
        <v>1055</v>
      </c>
      <c r="O35" s="17" t="s">
        <v>73</v>
      </c>
      <c r="P35" s="17" t="s">
        <v>30</v>
      </c>
      <c r="Q35" s="17" t="s">
        <v>30</v>
      </c>
      <c r="R35" s="17" t="s">
        <v>30</v>
      </c>
      <c r="S35" s="17" t="s">
        <v>30</v>
      </c>
      <c r="T35" s="17" t="s">
        <v>30</v>
      </c>
      <c r="U35" s="17" t="s">
        <v>30</v>
      </c>
      <c r="V35" s="21">
        <v>0</v>
      </c>
    </row>
    <row r="36" spans="2:22" ht="51">
      <c r="B36" s="20">
        <v>20250151</v>
      </c>
      <c r="C36" s="15">
        <v>45821</v>
      </c>
      <c r="D36" s="15">
        <v>48012</v>
      </c>
      <c r="E36" s="80" t="s">
        <v>1086</v>
      </c>
      <c r="F36" s="14" t="s">
        <v>42</v>
      </c>
      <c r="G36" s="20">
        <v>20250151</v>
      </c>
      <c r="H36" s="15">
        <v>45821</v>
      </c>
      <c r="I36" s="17" t="s">
        <v>30</v>
      </c>
      <c r="J36" s="17" t="s">
        <v>30</v>
      </c>
      <c r="K36" s="20" t="s">
        <v>1009</v>
      </c>
      <c r="L36" s="21">
        <v>0</v>
      </c>
      <c r="M36" s="17" t="s">
        <v>1055</v>
      </c>
      <c r="N36" s="17" t="s">
        <v>1055</v>
      </c>
      <c r="O36" s="17" t="s">
        <v>73</v>
      </c>
      <c r="P36" s="17" t="s">
        <v>30</v>
      </c>
      <c r="Q36" s="17" t="s">
        <v>30</v>
      </c>
      <c r="R36" s="17" t="s">
        <v>30</v>
      </c>
      <c r="S36" s="17" t="s">
        <v>30</v>
      </c>
      <c r="T36" s="17" t="s">
        <v>30</v>
      </c>
      <c r="U36" s="17" t="s">
        <v>30</v>
      </c>
      <c r="V36" s="21">
        <v>0</v>
      </c>
    </row>
    <row r="37" spans="2:22" ht="51">
      <c r="B37" s="20">
        <v>20250337</v>
      </c>
      <c r="C37" s="15">
        <v>45838</v>
      </c>
      <c r="D37" s="15">
        <v>47298</v>
      </c>
      <c r="E37" s="80" t="s">
        <v>1087</v>
      </c>
      <c r="F37" s="14" t="s">
        <v>326</v>
      </c>
      <c r="G37" s="20">
        <v>20250337</v>
      </c>
      <c r="H37" s="15">
        <v>45838</v>
      </c>
      <c r="I37" s="17" t="s">
        <v>30</v>
      </c>
      <c r="J37" s="17" t="s">
        <v>30</v>
      </c>
      <c r="K37" s="20" t="s">
        <v>1009</v>
      </c>
      <c r="L37" s="21">
        <v>0</v>
      </c>
      <c r="M37" s="17" t="s">
        <v>1055</v>
      </c>
      <c r="N37" s="17" t="s">
        <v>1055</v>
      </c>
      <c r="O37" s="17" t="s">
        <v>73</v>
      </c>
      <c r="P37" s="17" t="s">
        <v>30</v>
      </c>
      <c r="Q37" s="17" t="s">
        <v>30</v>
      </c>
      <c r="R37" s="17" t="s">
        <v>30</v>
      </c>
      <c r="S37" s="17" t="s">
        <v>30</v>
      </c>
      <c r="T37" s="17" t="s">
        <v>30</v>
      </c>
      <c r="U37" s="17" t="s">
        <v>30</v>
      </c>
      <c r="V37" s="21">
        <v>0</v>
      </c>
    </row>
    <row r="38" spans="2:22" ht="25.5">
      <c r="B38" s="20">
        <v>20250353</v>
      </c>
      <c r="C38" s="15">
        <v>45840</v>
      </c>
      <c r="D38" s="15">
        <v>47301</v>
      </c>
      <c r="E38" s="80" t="s">
        <v>1088</v>
      </c>
      <c r="F38" s="14" t="s">
        <v>101</v>
      </c>
      <c r="G38" s="20">
        <v>20250353</v>
      </c>
      <c r="H38" s="15">
        <v>45840</v>
      </c>
      <c r="I38" s="17" t="s">
        <v>30</v>
      </c>
      <c r="J38" s="17" t="s">
        <v>30</v>
      </c>
      <c r="K38" s="20" t="s">
        <v>1009</v>
      </c>
      <c r="L38" s="21">
        <v>34452.65</v>
      </c>
      <c r="M38" s="17" t="s">
        <v>1055</v>
      </c>
      <c r="N38" s="17" t="s">
        <v>1055</v>
      </c>
      <c r="O38" s="17" t="s">
        <v>73</v>
      </c>
      <c r="P38" s="17" t="s">
        <v>30</v>
      </c>
      <c r="Q38" s="17" t="s">
        <v>30</v>
      </c>
      <c r="R38" s="17" t="s">
        <v>30</v>
      </c>
      <c r="S38" s="17" t="s">
        <v>30</v>
      </c>
      <c r="T38" s="17" t="s">
        <v>30</v>
      </c>
      <c r="U38" s="17" t="s">
        <v>30</v>
      </c>
      <c r="V38" s="21">
        <v>34452.65</v>
      </c>
    </row>
    <row r="39" spans="2:22" ht="38.25">
      <c r="B39" s="20">
        <v>20250414</v>
      </c>
      <c r="C39" s="15">
        <v>45849</v>
      </c>
      <c r="D39" s="15">
        <v>47310</v>
      </c>
      <c r="E39" s="80" t="s">
        <v>1089</v>
      </c>
      <c r="F39" s="14" t="s">
        <v>29</v>
      </c>
      <c r="G39" s="20">
        <v>20250414</v>
      </c>
      <c r="H39" s="15">
        <v>45849</v>
      </c>
      <c r="I39" s="17" t="s">
        <v>30</v>
      </c>
      <c r="J39" s="17" t="s">
        <v>30</v>
      </c>
      <c r="K39" s="20" t="s">
        <v>1009</v>
      </c>
      <c r="L39" s="21">
        <v>34452.65</v>
      </c>
      <c r="M39" s="17" t="s">
        <v>1055</v>
      </c>
      <c r="N39" s="17" t="s">
        <v>1055</v>
      </c>
      <c r="O39" s="17" t="s">
        <v>73</v>
      </c>
      <c r="P39" s="17" t="s">
        <v>30</v>
      </c>
      <c r="Q39" s="17" t="s">
        <v>30</v>
      </c>
      <c r="R39" s="17" t="s">
        <v>30</v>
      </c>
      <c r="S39" s="17" t="s">
        <v>30</v>
      </c>
      <c r="T39" s="17" t="s">
        <v>30</v>
      </c>
      <c r="U39" s="17" t="s">
        <v>30</v>
      </c>
      <c r="V39" s="21">
        <v>34452.65</v>
      </c>
    </row>
    <row r="40" spans="2:22" ht="25.5">
      <c r="B40" s="20">
        <v>20241130</v>
      </c>
      <c r="C40" s="15">
        <v>45820</v>
      </c>
      <c r="D40" s="15">
        <v>47281</v>
      </c>
      <c r="E40" s="80" t="s">
        <v>1090</v>
      </c>
      <c r="F40" s="14" t="s">
        <v>267</v>
      </c>
      <c r="G40" s="20">
        <v>20241130</v>
      </c>
      <c r="H40" s="15">
        <v>45820</v>
      </c>
      <c r="I40" s="17" t="s">
        <v>30</v>
      </c>
      <c r="J40" s="17" t="s">
        <v>30</v>
      </c>
      <c r="K40" s="20" t="s">
        <v>1009</v>
      </c>
      <c r="L40" s="21">
        <v>0</v>
      </c>
      <c r="M40" s="17" t="s">
        <v>1055</v>
      </c>
      <c r="N40" s="17" t="s">
        <v>1055</v>
      </c>
      <c r="O40" s="17" t="s">
        <v>73</v>
      </c>
      <c r="P40" s="17" t="s">
        <v>30</v>
      </c>
      <c r="Q40" s="17" t="s">
        <v>30</v>
      </c>
      <c r="R40" s="17" t="s">
        <v>30</v>
      </c>
      <c r="S40" s="17" t="s">
        <v>30</v>
      </c>
      <c r="T40" s="17" t="s">
        <v>30</v>
      </c>
      <c r="U40" s="17" t="s">
        <v>30</v>
      </c>
      <c r="V40" s="21">
        <v>0</v>
      </c>
    </row>
    <row r="41" spans="2:22" ht="25.5">
      <c r="B41" s="20">
        <v>20250216</v>
      </c>
      <c r="C41" s="15">
        <v>45827</v>
      </c>
      <c r="D41" s="15">
        <v>47288</v>
      </c>
      <c r="E41" s="80" t="s">
        <v>1091</v>
      </c>
      <c r="F41" s="14" t="s">
        <v>44</v>
      </c>
      <c r="G41" s="20">
        <v>20250216</v>
      </c>
      <c r="H41" s="15">
        <v>45827</v>
      </c>
      <c r="I41" s="17" t="s">
        <v>30</v>
      </c>
      <c r="J41" s="17" t="s">
        <v>30</v>
      </c>
      <c r="K41" s="20" t="s">
        <v>1009</v>
      </c>
      <c r="L41" s="21">
        <v>44443.95</v>
      </c>
      <c r="M41" s="17" t="s">
        <v>1055</v>
      </c>
      <c r="N41" s="17" t="s">
        <v>1055</v>
      </c>
      <c r="O41" s="17" t="s">
        <v>73</v>
      </c>
      <c r="P41" s="17" t="s">
        <v>30</v>
      </c>
      <c r="Q41" s="17" t="s">
        <v>30</v>
      </c>
      <c r="R41" s="17" t="s">
        <v>30</v>
      </c>
      <c r="S41" s="17" t="s">
        <v>30</v>
      </c>
      <c r="T41" s="17" t="s">
        <v>30</v>
      </c>
      <c r="U41" s="17" t="s">
        <v>30</v>
      </c>
      <c r="V41" s="21">
        <v>44443.95</v>
      </c>
    </row>
    <row r="42" spans="2:22" ht="25.5">
      <c r="B42" s="20">
        <v>20241144</v>
      </c>
      <c r="C42" s="15">
        <v>45839</v>
      </c>
      <c r="D42" s="15">
        <v>47300</v>
      </c>
      <c r="E42" s="80" t="s">
        <v>1092</v>
      </c>
      <c r="F42" s="14" t="s">
        <v>109</v>
      </c>
      <c r="G42" s="20">
        <v>20241144</v>
      </c>
      <c r="H42" s="15">
        <v>45839</v>
      </c>
      <c r="I42" s="17" t="s">
        <v>30</v>
      </c>
      <c r="J42" s="17" t="s">
        <v>30</v>
      </c>
      <c r="K42" s="20" t="s">
        <v>681</v>
      </c>
      <c r="L42" s="21">
        <v>94610.41</v>
      </c>
      <c r="M42" s="17" t="s">
        <v>1055</v>
      </c>
      <c r="N42" s="17" t="s">
        <v>1055</v>
      </c>
      <c r="O42" s="17" t="s">
        <v>73</v>
      </c>
      <c r="P42" s="17" t="s">
        <v>30</v>
      </c>
      <c r="Q42" s="17" t="s">
        <v>30</v>
      </c>
      <c r="R42" s="17" t="s">
        <v>30</v>
      </c>
      <c r="S42" s="17" t="s">
        <v>30</v>
      </c>
      <c r="T42" s="17" t="s">
        <v>30</v>
      </c>
      <c r="U42" s="17" t="s">
        <v>30</v>
      </c>
      <c r="V42" s="21">
        <v>94610.41</v>
      </c>
    </row>
    <row r="43" spans="2:22" ht="25.5">
      <c r="B43" s="20">
        <v>20250405</v>
      </c>
      <c r="C43" s="15">
        <v>45847</v>
      </c>
      <c r="D43" s="15">
        <v>48038</v>
      </c>
      <c r="E43" s="130" t="s">
        <v>1093</v>
      </c>
      <c r="F43" s="14" t="s">
        <v>42</v>
      </c>
      <c r="G43" s="20">
        <v>20250405</v>
      </c>
      <c r="H43" s="15">
        <v>45847</v>
      </c>
      <c r="I43" s="17" t="s">
        <v>30</v>
      </c>
      <c r="J43" s="17" t="s">
        <v>30</v>
      </c>
      <c r="K43" s="20" t="s">
        <v>1009</v>
      </c>
      <c r="L43" s="21">
        <v>0</v>
      </c>
      <c r="M43" s="17" t="s">
        <v>1055</v>
      </c>
      <c r="N43" s="17" t="s">
        <v>1055</v>
      </c>
      <c r="O43" s="17" t="s">
        <v>73</v>
      </c>
      <c r="P43" s="17" t="s">
        <v>30</v>
      </c>
      <c r="Q43" s="17" t="s">
        <v>30</v>
      </c>
      <c r="R43" s="17" t="s">
        <v>30</v>
      </c>
      <c r="S43" s="17" t="s">
        <v>30</v>
      </c>
      <c r="T43" s="17" t="s">
        <v>30</v>
      </c>
      <c r="U43" s="17" t="s">
        <v>30</v>
      </c>
      <c r="V43" s="21">
        <v>0</v>
      </c>
    </row>
    <row r="44" spans="2:22" ht="25.5">
      <c r="B44" s="20">
        <v>20250266</v>
      </c>
      <c r="C44" s="15">
        <v>45863</v>
      </c>
      <c r="D44" s="15">
        <v>48054</v>
      </c>
      <c r="E44" s="80" t="s">
        <v>1094</v>
      </c>
      <c r="F44" s="14" t="s">
        <v>109</v>
      </c>
      <c r="G44" s="20">
        <v>20250266</v>
      </c>
      <c r="H44" s="15">
        <v>45863</v>
      </c>
      <c r="I44" s="17" t="s">
        <v>30</v>
      </c>
      <c r="J44" s="17" t="s">
        <v>30</v>
      </c>
      <c r="K44" s="20" t="s">
        <v>1009</v>
      </c>
      <c r="L44" s="21">
        <v>34452.65</v>
      </c>
      <c r="M44" s="17" t="s">
        <v>1055</v>
      </c>
      <c r="N44" s="17" t="s">
        <v>1055</v>
      </c>
      <c r="O44" s="17" t="s">
        <v>73</v>
      </c>
      <c r="P44" s="17" t="s">
        <v>30</v>
      </c>
      <c r="Q44" s="17" t="s">
        <v>30</v>
      </c>
      <c r="R44" s="17" t="s">
        <v>30</v>
      </c>
      <c r="S44" s="17" t="s">
        <v>30</v>
      </c>
      <c r="T44" s="17" t="s">
        <v>30</v>
      </c>
      <c r="U44" s="17" t="s">
        <v>30</v>
      </c>
      <c r="V44" s="21">
        <v>34452.65</v>
      </c>
    </row>
    <row r="45" spans="2:22" ht="25.5">
      <c r="B45" s="20">
        <v>20250424</v>
      </c>
      <c r="C45" s="15">
        <v>45868</v>
      </c>
      <c r="D45" s="15">
        <v>48059</v>
      </c>
      <c r="E45" s="80" t="s">
        <v>1095</v>
      </c>
      <c r="F45" s="14" t="s">
        <v>42</v>
      </c>
      <c r="G45" s="20">
        <v>20250424</v>
      </c>
      <c r="H45" s="15">
        <v>45868</v>
      </c>
      <c r="I45" s="17" t="s">
        <v>30</v>
      </c>
      <c r="J45" s="17" t="s">
        <v>30</v>
      </c>
      <c r="K45" s="20" t="s">
        <v>1009</v>
      </c>
      <c r="L45" s="21">
        <v>0</v>
      </c>
      <c r="M45" s="17" t="s">
        <v>1055</v>
      </c>
      <c r="N45" s="17" t="s">
        <v>1055</v>
      </c>
      <c r="O45" s="17" t="s">
        <v>73</v>
      </c>
      <c r="P45" s="17" t="s">
        <v>30</v>
      </c>
      <c r="Q45" s="17" t="s">
        <v>30</v>
      </c>
      <c r="R45" s="17" t="s">
        <v>30</v>
      </c>
      <c r="S45" s="17" t="s">
        <v>30</v>
      </c>
      <c r="T45" s="17" t="s">
        <v>30</v>
      </c>
      <c r="U45" s="17" t="s">
        <v>30</v>
      </c>
      <c r="V45" s="21">
        <v>0</v>
      </c>
    </row>
    <row r="46" spans="2:22" ht="25.5">
      <c r="B46" s="20">
        <v>20241307</v>
      </c>
      <c r="C46" s="15">
        <v>45868</v>
      </c>
      <c r="D46" s="15">
        <v>48059</v>
      </c>
      <c r="E46" s="80" t="s">
        <v>1096</v>
      </c>
      <c r="F46" s="14" t="s">
        <v>109</v>
      </c>
      <c r="G46" s="20">
        <v>20241307</v>
      </c>
      <c r="H46" s="15">
        <v>45868</v>
      </c>
      <c r="I46" s="17" t="s">
        <v>30</v>
      </c>
      <c r="J46" s="17" t="s">
        <v>30</v>
      </c>
      <c r="K46" s="20" t="s">
        <v>1009</v>
      </c>
      <c r="L46" s="21">
        <v>127755.18</v>
      </c>
      <c r="M46" s="17" t="s">
        <v>1055</v>
      </c>
      <c r="N46" s="17" t="s">
        <v>1055</v>
      </c>
      <c r="O46" s="17" t="s">
        <v>73</v>
      </c>
      <c r="P46" s="17" t="s">
        <v>30</v>
      </c>
      <c r="Q46" s="17" t="s">
        <v>30</v>
      </c>
      <c r="R46" s="17" t="s">
        <v>30</v>
      </c>
      <c r="S46" s="17" t="s">
        <v>30</v>
      </c>
      <c r="T46" s="17" t="s">
        <v>30</v>
      </c>
      <c r="U46" s="17" t="s">
        <v>30</v>
      </c>
      <c r="V46" s="21">
        <v>127755.18</v>
      </c>
    </row>
    <row r="47" spans="2:22" ht="25.5">
      <c r="B47" s="20">
        <v>20140001</v>
      </c>
      <c r="C47" s="15">
        <v>45868</v>
      </c>
      <c r="D47" s="15">
        <v>45992</v>
      </c>
      <c r="E47" s="80" t="s">
        <v>961</v>
      </c>
      <c r="F47" s="14" t="s">
        <v>267</v>
      </c>
      <c r="G47" s="20">
        <v>20140001</v>
      </c>
      <c r="H47" s="15">
        <v>45868</v>
      </c>
      <c r="I47" s="146" t="s">
        <v>30</v>
      </c>
      <c r="J47" s="146" t="s">
        <v>30</v>
      </c>
      <c r="K47" s="20" t="s">
        <v>1009</v>
      </c>
      <c r="L47" s="147">
        <v>59258.559999999998</v>
      </c>
      <c r="M47" s="17" t="s">
        <v>1055</v>
      </c>
      <c r="N47" s="17" t="s">
        <v>1055</v>
      </c>
      <c r="O47" s="146" t="s">
        <v>73</v>
      </c>
      <c r="P47" s="146" t="s">
        <v>30</v>
      </c>
      <c r="Q47" s="146" t="s">
        <v>30</v>
      </c>
      <c r="R47" s="146" t="s">
        <v>30</v>
      </c>
      <c r="S47" s="146" t="s">
        <v>30</v>
      </c>
      <c r="T47" s="146" t="s">
        <v>30</v>
      </c>
      <c r="U47" s="146" t="s">
        <v>30</v>
      </c>
      <c r="V47" s="147">
        <v>59258.559999999998</v>
      </c>
    </row>
    <row r="48" spans="2:22" ht="38.25">
      <c r="B48" s="20">
        <v>20240877</v>
      </c>
      <c r="C48" s="15">
        <v>45862</v>
      </c>
      <c r="D48" s="15">
        <v>48053</v>
      </c>
      <c r="E48" s="80" t="s">
        <v>1097</v>
      </c>
      <c r="F48" s="14" t="s">
        <v>68</v>
      </c>
      <c r="G48" s="20">
        <v>20240877</v>
      </c>
      <c r="H48" s="15">
        <v>45862</v>
      </c>
      <c r="I48" s="17" t="s">
        <v>30</v>
      </c>
      <c r="J48" s="17" t="s">
        <v>30</v>
      </c>
      <c r="K48" s="20" t="s">
        <v>1009</v>
      </c>
      <c r="L48" s="21">
        <v>470285.18</v>
      </c>
      <c r="M48" s="17" t="s">
        <v>1055</v>
      </c>
      <c r="N48" s="17" t="s">
        <v>1055</v>
      </c>
      <c r="O48" s="17" t="s">
        <v>1098</v>
      </c>
      <c r="P48" s="17" t="s">
        <v>30</v>
      </c>
      <c r="Q48" s="17" t="s">
        <v>30</v>
      </c>
      <c r="R48" s="17" t="s">
        <v>30</v>
      </c>
      <c r="S48" s="17" t="s">
        <v>30</v>
      </c>
      <c r="T48" s="17" t="s">
        <v>30</v>
      </c>
      <c r="U48" s="17" t="s">
        <v>30</v>
      </c>
      <c r="V48" s="21">
        <v>470285.18</v>
      </c>
    </row>
    <row r="49" spans="2:22" ht="25.5">
      <c r="B49" s="20">
        <v>20240969</v>
      </c>
      <c r="C49" s="15">
        <v>45880</v>
      </c>
      <c r="D49" s="15">
        <v>48071</v>
      </c>
      <c r="E49" s="80" t="s">
        <v>502</v>
      </c>
      <c r="F49" s="14" t="s">
        <v>29</v>
      </c>
      <c r="G49" s="20">
        <v>20240969</v>
      </c>
      <c r="H49" s="15">
        <v>45880</v>
      </c>
      <c r="I49" s="17" t="s">
        <v>30</v>
      </c>
      <c r="J49" s="17" t="s">
        <v>30</v>
      </c>
      <c r="K49" s="20" t="s">
        <v>681</v>
      </c>
      <c r="L49" s="21">
        <v>1413904.88</v>
      </c>
      <c r="M49" s="17" t="s">
        <v>1055</v>
      </c>
      <c r="N49" s="17" t="s">
        <v>1055</v>
      </c>
      <c r="O49" s="17" t="s">
        <v>73</v>
      </c>
      <c r="P49" s="17" t="s">
        <v>30</v>
      </c>
      <c r="Q49" s="17" t="s">
        <v>30</v>
      </c>
      <c r="R49" s="17" t="s">
        <v>30</v>
      </c>
      <c r="S49" s="17" t="s">
        <v>30</v>
      </c>
      <c r="T49" s="17" t="s">
        <v>30</v>
      </c>
      <c r="U49" s="17" t="s">
        <v>30</v>
      </c>
      <c r="V49" s="21">
        <v>1413904.88</v>
      </c>
    </row>
    <row r="50" spans="2:22" ht="25.5">
      <c r="B50" s="20">
        <v>20250348</v>
      </c>
      <c r="C50" s="15">
        <v>45882</v>
      </c>
      <c r="D50" s="15">
        <v>47343</v>
      </c>
      <c r="E50" s="80" t="s">
        <v>1099</v>
      </c>
      <c r="F50" s="14" t="s">
        <v>105</v>
      </c>
      <c r="G50" s="20">
        <v>20250348</v>
      </c>
      <c r="H50" s="15">
        <v>45882</v>
      </c>
      <c r="I50" s="17" t="s">
        <v>30</v>
      </c>
      <c r="J50" s="17" t="s">
        <v>30</v>
      </c>
      <c r="K50" s="20" t="s">
        <v>681</v>
      </c>
      <c r="L50" s="21">
        <v>31536.799999999999</v>
      </c>
      <c r="M50" s="17" t="s">
        <v>1055</v>
      </c>
      <c r="N50" s="17" t="s">
        <v>1055</v>
      </c>
      <c r="O50" s="17" t="s">
        <v>73</v>
      </c>
      <c r="P50" s="17" t="s">
        <v>30</v>
      </c>
      <c r="Q50" s="17" t="s">
        <v>30</v>
      </c>
      <c r="R50" s="17" t="s">
        <v>30</v>
      </c>
      <c r="S50" s="17" t="s">
        <v>30</v>
      </c>
      <c r="T50" s="17" t="s">
        <v>30</v>
      </c>
      <c r="U50" s="17" t="s">
        <v>30</v>
      </c>
      <c r="V50" s="21">
        <v>31536.799999999999</v>
      </c>
    </row>
    <row r="51" spans="2:22" ht="81.75">
      <c r="B51" s="20">
        <v>20250342</v>
      </c>
      <c r="C51" s="15">
        <v>45874</v>
      </c>
      <c r="D51" s="15">
        <v>47335</v>
      </c>
      <c r="E51" s="120" t="s">
        <v>1100</v>
      </c>
      <c r="F51" s="14" t="s">
        <v>726</v>
      </c>
      <c r="G51" s="20">
        <v>20250342</v>
      </c>
      <c r="H51" s="15">
        <v>45874</v>
      </c>
      <c r="I51" s="17" t="s">
        <v>30</v>
      </c>
      <c r="J51" s="17" t="s">
        <v>30</v>
      </c>
      <c r="K51" s="20" t="s">
        <v>1101</v>
      </c>
      <c r="L51" s="21">
        <v>0</v>
      </c>
      <c r="M51" s="17" t="s">
        <v>1055</v>
      </c>
      <c r="N51" s="17" t="s">
        <v>1055</v>
      </c>
      <c r="O51" s="17" t="s">
        <v>73</v>
      </c>
      <c r="P51" s="17" t="s">
        <v>30</v>
      </c>
      <c r="Q51" s="17" t="s">
        <v>30</v>
      </c>
      <c r="R51" s="17" t="s">
        <v>30</v>
      </c>
      <c r="S51" s="17" t="s">
        <v>30</v>
      </c>
      <c r="T51" s="17" t="s">
        <v>30</v>
      </c>
      <c r="U51" s="17" t="s">
        <v>30</v>
      </c>
      <c r="V51" s="21">
        <v>0</v>
      </c>
    </row>
    <row r="52" spans="2:22" ht="41.25">
      <c r="B52" s="20">
        <v>20250617</v>
      </c>
      <c r="C52" s="15" t="s">
        <v>1102</v>
      </c>
      <c r="D52" s="15" t="s">
        <v>1103</v>
      </c>
      <c r="E52" s="120" t="s">
        <v>1104</v>
      </c>
      <c r="F52" s="14" t="s">
        <v>44</v>
      </c>
      <c r="G52" s="20">
        <v>20250617</v>
      </c>
      <c r="H52" s="15" t="s">
        <v>1105</v>
      </c>
      <c r="I52" s="17" t="s">
        <v>30</v>
      </c>
      <c r="J52" s="17" t="s">
        <v>30</v>
      </c>
      <c r="K52" s="20" t="s">
        <v>681</v>
      </c>
      <c r="L52" s="21">
        <v>0</v>
      </c>
      <c r="M52" s="17" t="s">
        <v>1055</v>
      </c>
      <c r="N52" s="17" t="s">
        <v>1055</v>
      </c>
      <c r="O52" s="17" t="s">
        <v>73</v>
      </c>
      <c r="P52" s="17" t="s">
        <v>30</v>
      </c>
      <c r="Q52" s="17" t="s">
        <v>30</v>
      </c>
      <c r="R52" s="17" t="s">
        <v>30</v>
      </c>
      <c r="S52" s="17" t="s">
        <v>30</v>
      </c>
      <c r="T52" s="17" t="s">
        <v>30</v>
      </c>
      <c r="U52" s="17" t="s">
        <v>30</v>
      </c>
      <c r="V52" s="21">
        <v>0</v>
      </c>
    </row>
    <row r="53" spans="2:22" ht="42.75" customHeight="1">
      <c r="B53" s="20">
        <v>20250460</v>
      </c>
      <c r="C53" s="15">
        <v>45901</v>
      </c>
      <c r="D53" s="15">
        <v>47362</v>
      </c>
      <c r="E53" s="80" t="s">
        <v>1106</v>
      </c>
      <c r="F53" s="14" t="s">
        <v>68</v>
      </c>
      <c r="G53" s="20">
        <v>20250460</v>
      </c>
      <c r="H53" s="15">
        <v>45697</v>
      </c>
      <c r="I53" s="17" t="s">
        <v>30</v>
      </c>
      <c r="J53" s="17" t="s">
        <v>30</v>
      </c>
      <c r="K53" s="20" t="s">
        <v>681</v>
      </c>
      <c r="L53" s="21">
        <v>0</v>
      </c>
      <c r="M53" s="17" t="s">
        <v>1055</v>
      </c>
      <c r="N53" s="17" t="s">
        <v>1055</v>
      </c>
      <c r="O53" s="17" t="s">
        <v>73</v>
      </c>
      <c r="P53" s="17" t="s">
        <v>30</v>
      </c>
      <c r="Q53" s="17" t="s">
        <v>30</v>
      </c>
      <c r="R53" s="17" t="s">
        <v>30</v>
      </c>
      <c r="S53" s="17" t="s">
        <v>30</v>
      </c>
      <c r="T53" s="17" t="s">
        <v>30</v>
      </c>
      <c r="U53" s="17" t="s">
        <v>30</v>
      </c>
      <c r="V53" s="21">
        <v>0</v>
      </c>
    </row>
    <row r="54" spans="2:22" ht="38.25">
      <c r="B54" s="20">
        <v>20250590</v>
      </c>
      <c r="C54" s="15">
        <v>45881</v>
      </c>
      <c r="D54" s="15">
        <v>47342</v>
      </c>
      <c r="E54" s="80" t="s">
        <v>1107</v>
      </c>
      <c r="F54" s="14" t="s">
        <v>44</v>
      </c>
      <c r="G54" s="20">
        <v>20250590</v>
      </c>
      <c r="H54" s="15">
        <v>45881</v>
      </c>
      <c r="I54" s="17" t="s">
        <v>30</v>
      </c>
      <c r="J54" s="17" t="s">
        <v>30</v>
      </c>
      <c r="K54" s="20" t="s">
        <v>681</v>
      </c>
      <c r="L54" s="21">
        <v>31536.81</v>
      </c>
      <c r="M54" s="17" t="s">
        <v>1055</v>
      </c>
      <c r="N54" s="17" t="s">
        <v>1055</v>
      </c>
      <c r="O54" s="17" t="s">
        <v>73</v>
      </c>
      <c r="P54" s="17" t="s">
        <v>30</v>
      </c>
      <c r="Q54" s="17" t="s">
        <v>30</v>
      </c>
      <c r="R54" s="17" t="s">
        <v>30</v>
      </c>
      <c r="S54" s="17" t="s">
        <v>30</v>
      </c>
      <c r="T54" s="17" t="s">
        <v>30</v>
      </c>
      <c r="U54" s="17" t="s">
        <v>30</v>
      </c>
      <c r="V54" s="21">
        <v>31536.81</v>
      </c>
    </row>
    <row r="55" spans="2:22" ht="38.25">
      <c r="B55" s="20">
        <v>20250622</v>
      </c>
      <c r="C55" s="15">
        <v>45894</v>
      </c>
      <c r="D55" s="15">
        <v>47355</v>
      </c>
      <c r="E55" s="80" t="s">
        <v>1108</v>
      </c>
      <c r="F55" s="14" t="s">
        <v>44</v>
      </c>
      <c r="G55" s="20">
        <v>20250622</v>
      </c>
      <c r="H55" s="15">
        <v>45894</v>
      </c>
      <c r="I55" s="17" t="s">
        <v>30</v>
      </c>
      <c r="J55" s="17" t="s">
        <v>30</v>
      </c>
      <c r="K55" s="20" t="s">
        <v>681</v>
      </c>
      <c r="L55" s="21">
        <v>0</v>
      </c>
      <c r="M55" s="17" t="s">
        <v>1055</v>
      </c>
      <c r="N55" s="17" t="s">
        <v>1055</v>
      </c>
      <c r="O55" s="17" t="s">
        <v>73</v>
      </c>
      <c r="P55" s="17" t="s">
        <v>30</v>
      </c>
      <c r="Q55" s="17" t="s">
        <v>30</v>
      </c>
      <c r="R55" s="17" t="s">
        <v>30</v>
      </c>
      <c r="S55" s="17" t="s">
        <v>30</v>
      </c>
      <c r="T55" s="17" t="s">
        <v>30</v>
      </c>
      <c r="U55" s="17" t="s">
        <v>30</v>
      </c>
      <c r="V55" s="21">
        <v>0</v>
      </c>
    </row>
    <row r="56" spans="2:22" ht="39" customHeight="1">
      <c r="B56" s="20">
        <v>20240509</v>
      </c>
      <c r="C56" s="15">
        <v>45910</v>
      </c>
      <c r="D56" s="15">
        <v>47371</v>
      </c>
      <c r="E56" s="155" t="s">
        <v>1109</v>
      </c>
      <c r="F56" s="14" t="s">
        <v>64</v>
      </c>
      <c r="G56" s="20">
        <v>20240509</v>
      </c>
      <c r="H56" s="15">
        <v>45911</v>
      </c>
      <c r="I56" s="17" t="s">
        <v>30</v>
      </c>
      <c r="J56" s="17" t="s">
        <v>30</v>
      </c>
      <c r="K56" s="20" t="s">
        <v>681</v>
      </c>
      <c r="L56" s="21">
        <v>31536.799999999999</v>
      </c>
      <c r="M56" s="17" t="s">
        <v>1055</v>
      </c>
      <c r="N56" s="17" t="s">
        <v>1055</v>
      </c>
      <c r="O56" s="17" t="s">
        <v>73</v>
      </c>
      <c r="P56" s="17" t="s">
        <v>30</v>
      </c>
      <c r="Q56" s="17" t="s">
        <v>30</v>
      </c>
      <c r="R56" s="17" t="s">
        <v>30</v>
      </c>
      <c r="S56" s="17" t="s">
        <v>30</v>
      </c>
      <c r="T56" s="17" t="s">
        <v>30</v>
      </c>
      <c r="U56" s="17" t="s">
        <v>30</v>
      </c>
      <c r="V56" s="21">
        <v>31536.799999999999</v>
      </c>
    </row>
    <row r="57" spans="2:22" ht="25.5">
      <c r="B57" s="20">
        <v>20250355</v>
      </c>
      <c r="C57" s="15">
        <v>45911</v>
      </c>
      <c r="D57" s="15">
        <v>48102</v>
      </c>
      <c r="E57" s="80" t="s">
        <v>1110</v>
      </c>
      <c r="F57" s="14" t="s">
        <v>827</v>
      </c>
      <c r="G57" s="20">
        <v>20250355</v>
      </c>
      <c r="H57" s="15">
        <v>45911</v>
      </c>
      <c r="I57" s="17" t="s">
        <v>30</v>
      </c>
      <c r="J57" s="17" t="s">
        <v>30</v>
      </c>
      <c r="K57" s="20" t="s">
        <v>681</v>
      </c>
      <c r="L57" s="21">
        <v>0</v>
      </c>
      <c r="M57" s="17" t="s">
        <v>1055</v>
      </c>
      <c r="N57" s="17" t="s">
        <v>1055</v>
      </c>
      <c r="O57" s="17" t="s">
        <v>73</v>
      </c>
      <c r="P57" s="17" t="s">
        <v>30</v>
      </c>
      <c r="Q57" s="17" t="s">
        <v>30</v>
      </c>
      <c r="R57" s="17" t="s">
        <v>30</v>
      </c>
      <c r="S57" s="17" t="s">
        <v>30</v>
      </c>
      <c r="T57" s="17" t="s">
        <v>30</v>
      </c>
      <c r="U57" s="17" t="s">
        <v>30</v>
      </c>
      <c r="V57" s="21">
        <v>0</v>
      </c>
    </row>
    <row r="58" spans="2:22" ht="41.25">
      <c r="B58" s="20">
        <v>20250709</v>
      </c>
      <c r="C58" s="15">
        <v>45916</v>
      </c>
      <c r="D58" s="15">
        <v>47377</v>
      </c>
      <c r="E58" s="148" t="s">
        <v>1111</v>
      </c>
      <c r="F58" s="14" t="s">
        <v>68</v>
      </c>
      <c r="G58" s="20">
        <v>20250709</v>
      </c>
      <c r="H58" s="15">
        <v>45919</v>
      </c>
      <c r="I58" s="17" t="s">
        <v>30</v>
      </c>
      <c r="J58" s="17" t="s">
        <v>30</v>
      </c>
      <c r="K58" s="20" t="s">
        <v>681</v>
      </c>
      <c r="L58" s="21">
        <v>0</v>
      </c>
      <c r="M58" s="17" t="s">
        <v>1055</v>
      </c>
      <c r="N58" s="17" t="s">
        <v>1055</v>
      </c>
      <c r="O58" s="17" t="s">
        <v>73</v>
      </c>
      <c r="P58" s="17" t="s">
        <v>30</v>
      </c>
      <c r="Q58" s="17" t="s">
        <v>30</v>
      </c>
      <c r="R58" s="17" t="s">
        <v>30</v>
      </c>
      <c r="S58" s="17" t="s">
        <v>30</v>
      </c>
      <c r="T58" s="17" t="s">
        <v>30</v>
      </c>
      <c r="U58" s="17" t="s">
        <v>30</v>
      </c>
      <c r="V58" s="21">
        <v>0</v>
      </c>
    </row>
    <row r="59" spans="2:22" ht="51">
      <c r="B59" s="20">
        <v>20251020</v>
      </c>
      <c r="C59" s="15">
        <v>45923</v>
      </c>
      <c r="D59" s="15">
        <v>47382</v>
      </c>
      <c r="E59" s="80" t="s">
        <v>1112</v>
      </c>
      <c r="F59" s="14" t="s">
        <v>29</v>
      </c>
      <c r="G59" s="20">
        <v>20251020</v>
      </c>
      <c r="H59" s="15">
        <v>45923</v>
      </c>
      <c r="I59" s="17" t="s">
        <v>30</v>
      </c>
      <c r="J59" s="17" t="s">
        <v>30</v>
      </c>
      <c r="K59" s="20" t="s">
        <v>681</v>
      </c>
      <c r="L59" s="21">
        <v>0</v>
      </c>
      <c r="M59" s="17" t="s">
        <v>1055</v>
      </c>
      <c r="N59" s="17" t="s">
        <v>1055</v>
      </c>
      <c r="O59" s="17" t="s">
        <v>73</v>
      </c>
      <c r="P59" s="17" t="s">
        <v>30</v>
      </c>
      <c r="Q59" s="17" t="s">
        <v>30</v>
      </c>
      <c r="R59" s="17" t="s">
        <v>30</v>
      </c>
      <c r="S59" s="17" t="s">
        <v>30</v>
      </c>
      <c r="T59" s="17" t="s">
        <v>30</v>
      </c>
      <c r="U59" s="17" t="s">
        <v>30</v>
      </c>
      <c r="V59" s="21">
        <v>0</v>
      </c>
    </row>
    <row r="60" spans="2:22" ht="25.5">
      <c r="B60" s="20">
        <v>20250923</v>
      </c>
      <c r="C60" s="15">
        <v>45924</v>
      </c>
      <c r="D60" s="15">
        <v>47385</v>
      </c>
      <c r="E60" s="80" t="s">
        <v>1113</v>
      </c>
      <c r="F60" s="14" t="s">
        <v>101</v>
      </c>
      <c r="G60" s="20">
        <v>20250923</v>
      </c>
      <c r="H60" s="149">
        <v>45926</v>
      </c>
      <c r="I60" s="17" t="s">
        <v>30</v>
      </c>
      <c r="J60" s="17" t="s">
        <v>30</v>
      </c>
      <c r="K60" s="150" t="s">
        <v>681</v>
      </c>
      <c r="L60" s="21">
        <v>0</v>
      </c>
      <c r="M60" s="151" t="s">
        <v>1055</v>
      </c>
      <c r="N60" s="151" t="s">
        <v>1055</v>
      </c>
      <c r="O60" s="151" t="s">
        <v>73</v>
      </c>
      <c r="P60" s="151" t="s">
        <v>30</v>
      </c>
      <c r="Q60" s="151" t="s">
        <v>30</v>
      </c>
      <c r="R60" s="151" t="s">
        <v>30</v>
      </c>
      <c r="S60" s="151" t="s">
        <v>30</v>
      </c>
      <c r="T60" s="151" t="s">
        <v>30</v>
      </c>
      <c r="U60" s="151" t="s">
        <v>30</v>
      </c>
      <c r="V60" s="21">
        <v>15768.4</v>
      </c>
    </row>
    <row r="61" spans="2:22" ht="25.5">
      <c r="B61" s="20">
        <v>20250565</v>
      </c>
      <c r="C61" s="149">
        <v>45924</v>
      </c>
      <c r="D61" s="149">
        <v>47385</v>
      </c>
      <c r="E61" s="15" t="s">
        <v>1114</v>
      </c>
      <c r="F61" s="14" t="s">
        <v>103</v>
      </c>
      <c r="G61" s="150">
        <v>20250565</v>
      </c>
      <c r="H61" s="149">
        <v>45926</v>
      </c>
      <c r="I61" s="151" t="s">
        <v>30</v>
      </c>
      <c r="J61" s="17" t="s">
        <v>30</v>
      </c>
      <c r="K61" s="150" t="s">
        <v>681</v>
      </c>
      <c r="L61" s="21">
        <v>31536.799999999999</v>
      </c>
      <c r="M61" s="151" t="s">
        <v>1055</v>
      </c>
      <c r="N61" s="151" t="s">
        <v>1055</v>
      </c>
      <c r="O61" s="151" t="s">
        <v>73</v>
      </c>
      <c r="P61" s="151" t="s">
        <v>30</v>
      </c>
      <c r="Q61" s="151" t="s">
        <v>30</v>
      </c>
      <c r="R61" s="151" t="s">
        <v>30</v>
      </c>
      <c r="S61" s="151" t="s">
        <v>30</v>
      </c>
      <c r="T61" s="151" t="s">
        <v>30</v>
      </c>
      <c r="U61" s="151" t="s">
        <v>30</v>
      </c>
      <c r="V61" s="21">
        <v>31536.799999999999</v>
      </c>
    </row>
    <row r="62" spans="2:22" ht="25.5">
      <c r="B62" s="20">
        <v>20230080</v>
      </c>
      <c r="C62" s="15">
        <v>45930</v>
      </c>
      <c r="D62" s="15">
        <v>47389</v>
      </c>
      <c r="E62" s="152" t="s">
        <v>1115</v>
      </c>
      <c r="F62" s="14" t="s">
        <v>109</v>
      </c>
      <c r="G62" s="150">
        <v>20230080</v>
      </c>
      <c r="H62" s="15">
        <v>45930</v>
      </c>
      <c r="I62" s="151" t="s">
        <v>30</v>
      </c>
      <c r="J62" s="17" t="s">
        <v>30</v>
      </c>
      <c r="K62" s="150" t="s">
        <v>681</v>
      </c>
      <c r="L62" s="153">
        <v>15768.4</v>
      </c>
      <c r="M62" s="151" t="s">
        <v>1055</v>
      </c>
      <c r="N62" s="151" t="s">
        <v>1055</v>
      </c>
      <c r="O62" s="151" t="s">
        <v>73</v>
      </c>
      <c r="P62" s="151" t="s">
        <v>30</v>
      </c>
      <c r="Q62" s="151" t="s">
        <v>30</v>
      </c>
      <c r="R62" s="151" t="s">
        <v>30</v>
      </c>
      <c r="S62" s="151" t="s">
        <v>30</v>
      </c>
      <c r="T62" s="151" t="s">
        <v>30</v>
      </c>
      <c r="U62" s="151" t="s">
        <v>30</v>
      </c>
      <c r="V62" s="21">
        <v>15768.4</v>
      </c>
    </row>
    <row r="63" spans="2:22" ht="52.5" customHeight="1">
      <c r="B63" s="20">
        <v>20250925</v>
      </c>
      <c r="C63" s="15">
        <v>45939</v>
      </c>
      <c r="D63" s="15">
        <v>48130</v>
      </c>
      <c r="E63" s="154" t="s">
        <v>1116</v>
      </c>
      <c r="F63" s="14" t="s">
        <v>105</v>
      </c>
      <c r="G63" s="20">
        <v>20250925</v>
      </c>
      <c r="H63" s="15">
        <v>45940</v>
      </c>
      <c r="I63" s="17" t="s">
        <v>30</v>
      </c>
      <c r="J63" s="17" t="s">
        <v>30</v>
      </c>
      <c r="K63" s="150" t="s">
        <v>681</v>
      </c>
      <c r="L63" s="21">
        <v>0</v>
      </c>
      <c r="M63" s="151" t="s">
        <v>1055</v>
      </c>
      <c r="N63" s="151" t="s">
        <v>1055</v>
      </c>
      <c r="O63" s="17" t="s">
        <v>1117</v>
      </c>
      <c r="P63" s="151" t="s">
        <v>30</v>
      </c>
      <c r="Q63" s="151" t="s">
        <v>30</v>
      </c>
      <c r="R63" s="151" t="s">
        <v>30</v>
      </c>
      <c r="S63" s="151" t="s">
        <v>30</v>
      </c>
      <c r="T63" s="151" t="s">
        <v>30</v>
      </c>
      <c r="U63" s="151" t="s">
        <v>30</v>
      </c>
      <c r="V63" s="21">
        <v>0</v>
      </c>
    </row>
    <row r="64" spans="2:22" ht="51">
      <c r="B64" s="20">
        <v>20250920</v>
      </c>
      <c r="C64" s="15">
        <v>45943</v>
      </c>
      <c r="D64" s="15">
        <v>48134</v>
      </c>
      <c r="E64" s="80" t="s">
        <v>1118</v>
      </c>
      <c r="F64" s="14" t="s">
        <v>42</v>
      </c>
      <c r="G64" s="20">
        <v>20250920</v>
      </c>
      <c r="H64" s="15">
        <v>45945</v>
      </c>
      <c r="I64" s="17" t="s">
        <v>30</v>
      </c>
      <c r="J64" s="17" t="s">
        <v>30</v>
      </c>
      <c r="K64" s="150" t="s">
        <v>681</v>
      </c>
      <c r="L64" s="21">
        <v>0</v>
      </c>
      <c r="M64" s="151" t="s">
        <v>1055</v>
      </c>
      <c r="N64" s="151" t="s">
        <v>1055</v>
      </c>
      <c r="O64" s="17" t="s">
        <v>1117</v>
      </c>
      <c r="P64" s="151" t="s">
        <v>30</v>
      </c>
      <c r="Q64" s="151" t="s">
        <v>30</v>
      </c>
      <c r="R64" s="151" t="s">
        <v>30</v>
      </c>
      <c r="S64" s="151" t="s">
        <v>30</v>
      </c>
      <c r="T64" s="151" t="s">
        <v>30</v>
      </c>
      <c r="U64" s="151" t="s">
        <v>30</v>
      </c>
      <c r="V64" s="21">
        <v>0</v>
      </c>
    </row>
    <row r="65" spans="2:22" ht="102">
      <c r="B65" s="20">
        <v>20250927</v>
      </c>
      <c r="C65" s="15">
        <v>45953</v>
      </c>
      <c r="D65" s="15">
        <v>47414</v>
      </c>
      <c r="E65" s="80" t="s">
        <v>1119</v>
      </c>
      <c r="F65" s="14" t="s">
        <v>89</v>
      </c>
      <c r="G65" s="20">
        <v>20250927</v>
      </c>
      <c r="H65" s="15">
        <v>45953</v>
      </c>
      <c r="I65" s="17" t="s">
        <v>30</v>
      </c>
      <c r="J65" s="17" t="s">
        <v>30</v>
      </c>
      <c r="K65" s="150" t="s">
        <v>681</v>
      </c>
      <c r="L65" s="21">
        <v>0</v>
      </c>
      <c r="M65" s="151" t="s">
        <v>1055</v>
      </c>
      <c r="N65" s="151" t="s">
        <v>1055</v>
      </c>
      <c r="O65" s="151" t="s">
        <v>73</v>
      </c>
      <c r="P65" s="151" t="s">
        <v>30</v>
      </c>
      <c r="Q65" s="151" t="s">
        <v>30</v>
      </c>
      <c r="R65" s="151" t="s">
        <v>30</v>
      </c>
      <c r="S65" s="151" t="s">
        <v>30</v>
      </c>
      <c r="T65" s="151" t="s">
        <v>30</v>
      </c>
      <c r="U65" s="151" t="s">
        <v>30</v>
      </c>
      <c r="V65" s="21">
        <v>0</v>
      </c>
    </row>
    <row r="66" spans="2:22" ht="48.75" customHeight="1">
      <c r="B66" s="20">
        <v>20250981</v>
      </c>
      <c r="C66" s="15">
        <v>45953</v>
      </c>
      <c r="D66" s="15">
        <v>48144</v>
      </c>
      <c r="E66" s="80" t="s">
        <v>1120</v>
      </c>
      <c r="F66" s="14" t="s">
        <v>85</v>
      </c>
      <c r="G66" s="20">
        <v>20250981</v>
      </c>
      <c r="H66" s="15">
        <v>45954</v>
      </c>
      <c r="I66" s="17" t="s">
        <v>1121</v>
      </c>
      <c r="J66" s="17" t="s">
        <v>1121</v>
      </c>
      <c r="K66" s="20" t="s">
        <v>681</v>
      </c>
      <c r="L66" s="21">
        <v>0</v>
      </c>
      <c r="M66" s="151" t="s">
        <v>1055</v>
      </c>
      <c r="N66" s="151" t="s">
        <v>1055</v>
      </c>
      <c r="O66" s="17" t="s">
        <v>1122</v>
      </c>
      <c r="P66" s="17" t="s">
        <v>1121</v>
      </c>
      <c r="Q66" s="17" t="s">
        <v>1121</v>
      </c>
      <c r="R66" s="17" t="s">
        <v>1121</v>
      </c>
      <c r="S66" s="22" t="s">
        <v>1121</v>
      </c>
      <c r="T66" s="25" t="s">
        <v>1121</v>
      </c>
      <c r="U66" s="85" t="s">
        <v>1121</v>
      </c>
      <c r="V66" s="21">
        <v>0</v>
      </c>
    </row>
    <row r="67" spans="2:22" ht="25.5">
      <c r="B67" s="20">
        <v>20250210</v>
      </c>
      <c r="C67" s="15" t="s">
        <v>1123</v>
      </c>
      <c r="D67" s="15" t="s">
        <v>1124</v>
      </c>
      <c r="E67" s="80" t="s">
        <v>1125</v>
      </c>
      <c r="F67" s="14" t="s">
        <v>1126</v>
      </c>
      <c r="G67" s="20">
        <v>20250210</v>
      </c>
      <c r="H67" s="15" t="s">
        <v>1123</v>
      </c>
      <c r="I67" s="151" t="s">
        <v>30</v>
      </c>
      <c r="J67" s="17" t="s">
        <v>30</v>
      </c>
      <c r="K67" s="150" t="s">
        <v>681</v>
      </c>
      <c r="L67" s="153">
        <v>15768.4</v>
      </c>
      <c r="M67" s="151" t="s">
        <v>1055</v>
      </c>
      <c r="N67" s="151" t="s">
        <v>1055</v>
      </c>
      <c r="O67" s="151" t="s">
        <v>73</v>
      </c>
      <c r="P67" s="151" t="s">
        <v>30</v>
      </c>
      <c r="Q67" s="151" t="s">
        <v>30</v>
      </c>
      <c r="R67" s="151" t="s">
        <v>30</v>
      </c>
      <c r="S67" s="151" t="s">
        <v>30</v>
      </c>
      <c r="T67" s="151" t="s">
        <v>30</v>
      </c>
      <c r="U67" s="151" t="s">
        <v>30</v>
      </c>
      <c r="V67" s="21">
        <v>15768.4</v>
      </c>
    </row>
    <row r="68" spans="2:22" ht="25.5">
      <c r="B68" s="20">
        <v>20250155</v>
      </c>
      <c r="C68" s="15">
        <v>45924</v>
      </c>
      <c r="D68" s="15">
        <v>47385</v>
      </c>
      <c r="E68" s="80" t="s">
        <v>1127</v>
      </c>
      <c r="F68" s="14" t="s">
        <v>57</v>
      </c>
      <c r="G68" s="20">
        <v>20250155</v>
      </c>
      <c r="H68" s="15">
        <v>45924</v>
      </c>
      <c r="I68" s="151" t="s">
        <v>30</v>
      </c>
      <c r="J68" s="17" t="s">
        <v>30</v>
      </c>
      <c r="K68" s="150" t="s">
        <v>681</v>
      </c>
      <c r="L68" s="21">
        <v>31536.82</v>
      </c>
      <c r="M68" s="151" t="s">
        <v>1055</v>
      </c>
      <c r="N68" s="151" t="s">
        <v>1055</v>
      </c>
      <c r="O68" s="151" t="s">
        <v>73</v>
      </c>
      <c r="P68" s="151" t="s">
        <v>30</v>
      </c>
      <c r="Q68" s="151" t="s">
        <v>30</v>
      </c>
      <c r="R68" s="151" t="s">
        <v>30</v>
      </c>
      <c r="S68" s="151" t="s">
        <v>30</v>
      </c>
      <c r="T68" s="151" t="s">
        <v>30</v>
      </c>
      <c r="U68" s="151" t="s">
        <v>30</v>
      </c>
      <c r="V68" s="21">
        <v>31536.82</v>
      </c>
    </row>
    <row r="69" spans="2:22" ht="25.5">
      <c r="B69" s="20">
        <v>20250356</v>
      </c>
      <c r="C69" s="15">
        <v>45971</v>
      </c>
      <c r="D69" s="15">
        <v>48162</v>
      </c>
      <c r="E69" s="80" t="s">
        <v>1128</v>
      </c>
      <c r="F69" s="14" t="s">
        <v>827</v>
      </c>
      <c r="G69" s="20">
        <v>20250356</v>
      </c>
      <c r="H69" s="15">
        <v>45971</v>
      </c>
      <c r="I69" s="17" t="s">
        <v>1121</v>
      </c>
      <c r="J69" s="17" t="s">
        <v>1121</v>
      </c>
      <c r="K69" s="20" t="s">
        <v>681</v>
      </c>
      <c r="L69" s="21">
        <v>0</v>
      </c>
      <c r="M69" s="151" t="s">
        <v>1055</v>
      </c>
      <c r="N69" s="151" t="s">
        <v>1055</v>
      </c>
      <c r="O69" s="151" t="s">
        <v>73</v>
      </c>
      <c r="P69" s="151" t="s">
        <v>30</v>
      </c>
      <c r="Q69" s="151" t="s">
        <v>30</v>
      </c>
      <c r="R69" s="151" t="s">
        <v>30</v>
      </c>
      <c r="S69" s="151" t="s">
        <v>30</v>
      </c>
      <c r="T69" s="151" t="s">
        <v>30</v>
      </c>
      <c r="U69" s="151" t="s">
        <v>30</v>
      </c>
      <c r="V69" s="21">
        <v>0</v>
      </c>
    </row>
    <row r="70" spans="2:22" ht="45" customHeight="1">
      <c r="B70" s="20">
        <v>20250787</v>
      </c>
      <c r="C70" s="15">
        <v>45993</v>
      </c>
      <c r="D70" s="15">
        <v>47454</v>
      </c>
      <c r="E70" s="169" t="s">
        <v>1129</v>
      </c>
      <c r="F70" s="14" t="s">
        <v>29</v>
      </c>
      <c r="G70" s="20">
        <v>20250787</v>
      </c>
      <c r="H70" s="15">
        <v>45994</v>
      </c>
      <c r="I70" s="17" t="s">
        <v>30</v>
      </c>
      <c r="J70" s="17" t="s">
        <v>30</v>
      </c>
      <c r="K70" s="20" t="s">
        <v>681</v>
      </c>
      <c r="L70" s="170">
        <v>36670.699999999997</v>
      </c>
      <c r="M70" s="151" t="s">
        <v>1055</v>
      </c>
      <c r="N70" s="151" t="s">
        <v>1055</v>
      </c>
      <c r="O70" s="151" t="s">
        <v>73</v>
      </c>
      <c r="P70" s="151" t="s">
        <v>30</v>
      </c>
      <c r="Q70" s="151" t="s">
        <v>30</v>
      </c>
      <c r="R70" s="151" t="s">
        <v>30</v>
      </c>
      <c r="S70" s="151" t="s">
        <v>30</v>
      </c>
      <c r="T70" s="151" t="s">
        <v>30</v>
      </c>
      <c r="U70" s="151" t="s">
        <v>30</v>
      </c>
      <c r="V70" s="21">
        <v>36670.699999999997</v>
      </c>
    </row>
    <row r="71" spans="2:22" ht="25.5">
      <c r="B71" s="20">
        <v>20251180</v>
      </c>
      <c r="C71" s="15">
        <v>46007</v>
      </c>
      <c r="D71" s="15">
        <v>48198</v>
      </c>
      <c r="E71" s="18" t="s">
        <v>1130</v>
      </c>
      <c r="F71" s="14" t="s">
        <v>29</v>
      </c>
      <c r="G71" s="20">
        <v>20251180</v>
      </c>
      <c r="H71" s="15">
        <v>46007</v>
      </c>
      <c r="I71" s="17" t="s">
        <v>1121</v>
      </c>
      <c r="J71" s="17" t="s">
        <v>1121</v>
      </c>
      <c r="K71" s="20" t="s">
        <v>681</v>
      </c>
      <c r="L71" s="21">
        <v>0</v>
      </c>
      <c r="M71" s="151" t="s">
        <v>1055</v>
      </c>
      <c r="N71" s="151" t="s">
        <v>1055</v>
      </c>
      <c r="O71" s="151" t="s">
        <v>73</v>
      </c>
      <c r="P71" s="151" t="s">
        <v>30</v>
      </c>
      <c r="Q71" s="151" t="s">
        <v>30</v>
      </c>
      <c r="R71" s="151" t="s">
        <v>30</v>
      </c>
      <c r="S71" s="151" t="s">
        <v>30</v>
      </c>
      <c r="T71" s="151" t="s">
        <v>30</v>
      </c>
      <c r="U71" s="151" t="s">
        <v>30</v>
      </c>
      <c r="V71" s="21">
        <v>0</v>
      </c>
    </row>
    <row r="72" spans="2:22" ht="41.25" customHeight="1">
      <c r="B72" s="20">
        <v>20251280</v>
      </c>
      <c r="C72" s="15">
        <v>46008</v>
      </c>
      <c r="D72" s="15">
        <v>48199</v>
      </c>
      <c r="E72" s="80" t="s">
        <v>1131</v>
      </c>
      <c r="F72" s="14" t="s">
        <v>68</v>
      </c>
      <c r="G72" s="20">
        <v>20251280</v>
      </c>
      <c r="H72" s="15">
        <v>46008</v>
      </c>
      <c r="I72" s="17" t="s">
        <v>1121</v>
      </c>
      <c r="J72" s="17" t="s">
        <v>1121</v>
      </c>
      <c r="K72" s="20" t="s">
        <v>681</v>
      </c>
      <c r="L72" s="21">
        <v>0</v>
      </c>
      <c r="M72" s="151" t="s">
        <v>1055</v>
      </c>
      <c r="N72" s="151" t="s">
        <v>1055</v>
      </c>
      <c r="O72" s="151" t="s">
        <v>73</v>
      </c>
      <c r="P72" s="151" t="s">
        <v>30</v>
      </c>
      <c r="Q72" s="151" t="s">
        <v>30</v>
      </c>
      <c r="R72" s="151" t="s">
        <v>30</v>
      </c>
      <c r="S72" s="151" t="s">
        <v>30</v>
      </c>
      <c r="T72" s="151" t="s">
        <v>30</v>
      </c>
      <c r="U72" s="151" t="s">
        <v>30</v>
      </c>
      <c r="V72" s="21">
        <v>0</v>
      </c>
    </row>
    <row r="73" spans="2:22" ht="25.5">
      <c r="B73" s="20">
        <v>20251181</v>
      </c>
      <c r="C73" s="15">
        <v>46009</v>
      </c>
      <c r="D73" s="15">
        <v>48200</v>
      </c>
      <c r="E73" s="80" t="s">
        <v>1132</v>
      </c>
      <c r="F73" s="14" t="s">
        <v>83</v>
      </c>
      <c r="G73" s="20">
        <v>20251181</v>
      </c>
      <c r="H73" s="15">
        <v>46009</v>
      </c>
      <c r="I73" s="17" t="s">
        <v>1121</v>
      </c>
      <c r="J73" s="17" t="s">
        <v>1121</v>
      </c>
      <c r="K73" s="20" t="s">
        <v>681</v>
      </c>
      <c r="L73" s="21">
        <v>36670.699999999997</v>
      </c>
      <c r="M73" s="151" t="s">
        <v>1055</v>
      </c>
      <c r="N73" s="151" t="s">
        <v>1055</v>
      </c>
      <c r="O73" s="151" t="s">
        <v>73</v>
      </c>
      <c r="P73" s="151" t="s">
        <v>30</v>
      </c>
      <c r="Q73" s="151" t="s">
        <v>30</v>
      </c>
      <c r="R73" s="151" t="s">
        <v>30</v>
      </c>
      <c r="S73" s="151" t="s">
        <v>30</v>
      </c>
      <c r="T73" s="151" t="s">
        <v>30</v>
      </c>
      <c r="U73" s="151" t="s">
        <v>30</v>
      </c>
      <c r="V73" s="21">
        <v>36670.699999999997</v>
      </c>
    </row>
    <row r="74" spans="2:22" ht="39" customHeight="1">
      <c r="B74" s="20">
        <v>20251257</v>
      </c>
      <c r="C74" s="15">
        <v>46006</v>
      </c>
      <c r="D74" s="15">
        <v>48197</v>
      </c>
      <c r="E74" s="171" t="s">
        <v>1133</v>
      </c>
      <c r="F74" s="14" t="s">
        <v>1134</v>
      </c>
      <c r="G74" s="20">
        <v>20251257</v>
      </c>
      <c r="H74" s="15">
        <v>46006</v>
      </c>
      <c r="I74" s="17" t="s">
        <v>1121</v>
      </c>
      <c r="J74" s="17" t="s">
        <v>1121</v>
      </c>
      <c r="K74" s="20" t="s">
        <v>681</v>
      </c>
      <c r="L74" s="21">
        <v>0</v>
      </c>
      <c r="M74" s="151" t="s">
        <v>1055</v>
      </c>
      <c r="N74" s="151" t="s">
        <v>1055</v>
      </c>
      <c r="O74" s="151" t="s">
        <v>73</v>
      </c>
      <c r="P74" s="151" t="s">
        <v>30</v>
      </c>
      <c r="Q74" s="151" t="s">
        <v>30</v>
      </c>
      <c r="R74" s="151" t="s">
        <v>30</v>
      </c>
      <c r="S74" s="151" t="s">
        <v>30</v>
      </c>
      <c r="T74" s="151" t="s">
        <v>30</v>
      </c>
      <c r="U74" s="151" t="s">
        <v>30</v>
      </c>
      <c r="V74" s="21">
        <v>0</v>
      </c>
    </row>
    <row r="75" spans="2:22" ht="25.5">
      <c r="B75" s="20">
        <v>20241299</v>
      </c>
      <c r="C75" s="15">
        <v>46009</v>
      </c>
      <c r="D75" s="15">
        <v>48200</v>
      </c>
      <c r="E75" s="80" t="s">
        <v>1135</v>
      </c>
      <c r="F75" s="14" t="s">
        <v>1136</v>
      </c>
      <c r="G75" s="20">
        <v>20241299</v>
      </c>
      <c r="H75" s="15">
        <v>46009</v>
      </c>
      <c r="I75" s="17" t="s">
        <v>1121</v>
      </c>
      <c r="J75" s="17" t="s">
        <v>1121</v>
      </c>
      <c r="K75" s="20" t="s">
        <v>681</v>
      </c>
      <c r="L75" s="21">
        <v>219629.99</v>
      </c>
      <c r="M75" s="151" t="s">
        <v>1055</v>
      </c>
      <c r="N75" s="151" t="s">
        <v>1055</v>
      </c>
      <c r="O75" s="151" t="s">
        <v>73</v>
      </c>
      <c r="P75" s="151" t="s">
        <v>30</v>
      </c>
      <c r="Q75" s="151" t="s">
        <v>30</v>
      </c>
      <c r="R75" s="151" t="s">
        <v>30</v>
      </c>
      <c r="S75" s="151" t="s">
        <v>30</v>
      </c>
      <c r="T75" s="151" t="s">
        <v>30</v>
      </c>
      <c r="U75" s="151" t="s">
        <v>30</v>
      </c>
      <c r="V75" s="21">
        <v>219629.99</v>
      </c>
    </row>
    <row r="76" spans="2:22">
      <c r="B76" s="20"/>
      <c r="C76" s="15"/>
      <c r="D76" s="15"/>
      <c r="E76" s="80"/>
      <c r="F76" s="14"/>
      <c r="G76" s="20"/>
      <c r="H76" s="15"/>
      <c r="I76" s="17"/>
      <c r="J76" s="17"/>
      <c r="K76" s="20"/>
      <c r="L76" s="21"/>
      <c r="M76" s="17"/>
      <c r="N76" s="20"/>
      <c r="O76" s="17"/>
      <c r="P76" s="17"/>
      <c r="Q76" s="17"/>
      <c r="R76" s="17"/>
      <c r="S76" s="22"/>
      <c r="T76" s="25"/>
      <c r="U76" s="85"/>
      <c r="V76" s="21"/>
    </row>
    <row r="77" spans="2:22">
      <c r="B77" s="20"/>
      <c r="C77" s="15"/>
      <c r="D77" s="15"/>
      <c r="E77" s="80"/>
      <c r="F77" s="14"/>
      <c r="G77" s="20"/>
      <c r="H77" s="15"/>
      <c r="I77" s="17"/>
      <c r="J77" s="17"/>
      <c r="K77" s="20"/>
      <c r="L77" s="21"/>
      <c r="M77" s="17"/>
      <c r="N77" s="20"/>
      <c r="O77" s="17"/>
      <c r="P77" s="17"/>
      <c r="Q77" s="17"/>
      <c r="R77" s="17"/>
      <c r="S77" s="22"/>
      <c r="T77" s="25"/>
      <c r="U77" s="85"/>
      <c r="V77" s="21"/>
    </row>
    <row r="78" spans="2:22">
      <c r="B78" s="20"/>
      <c r="C78" s="15"/>
      <c r="D78" s="15"/>
      <c r="E78" s="80"/>
      <c r="F78" s="14"/>
      <c r="G78" s="20"/>
      <c r="H78" s="15"/>
      <c r="I78" s="17"/>
      <c r="J78" s="17"/>
      <c r="K78" s="20"/>
      <c r="L78" s="21"/>
      <c r="M78" s="17"/>
      <c r="N78" s="20"/>
      <c r="O78" s="17"/>
      <c r="P78" s="17"/>
      <c r="Q78" s="17"/>
      <c r="R78" s="17"/>
      <c r="S78" s="22"/>
      <c r="T78" s="25"/>
      <c r="U78" s="85"/>
      <c r="V78" s="21"/>
    </row>
    <row r="79" spans="2:22">
      <c r="B79" s="20"/>
      <c r="C79" s="15"/>
      <c r="D79" s="15"/>
      <c r="E79" s="80"/>
      <c r="F79" s="14"/>
      <c r="G79" s="20"/>
      <c r="H79" s="15"/>
      <c r="I79" s="17"/>
      <c r="J79" s="17"/>
      <c r="K79" s="20"/>
      <c r="L79" s="21"/>
      <c r="M79" s="17"/>
      <c r="N79" s="20"/>
      <c r="O79" s="17"/>
      <c r="P79" s="17"/>
      <c r="Q79" s="17"/>
      <c r="R79" s="17"/>
      <c r="S79" s="22"/>
      <c r="T79" s="25"/>
      <c r="U79" s="85"/>
      <c r="V79" s="21"/>
    </row>
    <row r="80" spans="2:22">
      <c r="B80" s="20"/>
      <c r="C80" s="15"/>
      <c r="D80" s="15"/>
      <c r="E80" s="80"/>
      <c r="F80" s="14"/>
      <c r="G80" s="20"/>
      <c r="H80" s="15"/>
      <c r="I80" s="17"/>
      <c r="J80" s="17"/>
      <c r="K80" s="20"/>
      <c r="L80" s="21"/>
      <c r="M80" s="17"/>
      <c r="N80" s="20"/>
      <c r="O80" s="17"/>
      <c r="P80" s="17"/>
      <c r="Q80" s="17"/>
      <c r="R80" s="17"/>
      <c r="S80" s="22"/>
      <c r="T80" s="25"/>
      <c r="U80" s="85"/>
      <c r="V80" s="21"/>
    </row>
    <row r="81" spans="2:22">
      <c r="B81" s="20"/>
      <c r="C81" s="15"/>
      <c r="D81" s="15"/>
      <c r="E81" s="80"/>
      <c r="F81" s="14"/>
      <c r="G81" s="20"/>
      <c r="H81" s="15"/>
      <c r="I81" s="17"/>
      <c r="J81" s="17"/>
      <c r="K81" s="20"/>
      <c r="L81" s="21"/>
      <c r="M81" s="17"/>
      <c r="N81" s="20"/>
      <c r="O81" s="17"/>
      <c r="P81" s="17"/>
      <c r="Q81" s="17"/>
      <c r="R81" s="17"/>
      <c r="S81" s="22"/>
      <c r="T81" s="25"/>
      <c r="U81" s="85"/>
      <c r="V81" s="21"/>
    </row>
    <row r="82" spans="2:22">
      <c r="B82" s="20"/>
      <c r="C82" s="15"/>
      <c r="D82" s="15"/>
      <c r="E82" s="80"/>
      <c r="F82" s="14"/>
      <c r="G82" s="20"/>
      <c r="H82" s="15"/>
      <c r="I82" s="17"/>
      <c r="J82" s="17"/>
      <c r="K82" s="20"/>
      <c r="L82" s="21"/>
      <c r="M82" s="17"/>
      <c r="N82" s="20"/>
      <c r="O82" s="17"/>
      <c r="P82" s="17"/>
      <c r="Q82" s="17"/>
      <c r="R82" s="17"/>
      <c r="S82" s="22"/>
      <c r="T82" s="25"/>
      <c r="U82" s="85"/>
      <c r="V82" s="21"/>
    </row>
    <row r="83" spans="2:22">
      <c r="B83" s="20"/>
      <c r="C83" s="15"/>
      <c r="D83" s="15"/>
      <c r="E83" s="127"/>
      <c r="F83" s="14"/>
      <c r="G83" s="20"/>
      <c r="H83" s="15"/>
      <c r="I83" s="17"/>
      <c r="J83" s="17"/>
      <c r="K83" s="20"/>
      <c r="L83" s="21"/>
      <c r="M83" s="17"/>
      <c r="N83" s="20"/>
      <c r="O83" s="17"/>
      <c r="P83" s="17"/>
      <c r="Q83" s="17"/>
      <c r="R83" s="17"/>
      <c r="S83" s="22"/>
      <c r="T83" s="25"/>
      <c r="U83" s="85"/>
      <c r="V83" s="21"/>
    </row>
    <row r="84" spans="2:22">
      <c r="B84" s="20"/>
      <c r="C84" s="15"/>
      <c r="D84" s="15"/>
      <c r="E84" s="80"/>
      <c r="F84" s="14"/>
      <c r="G84" s="20"/>
      <c r="H84" s="15"/>
      <c r="I84" s="17"/>
      <c r="J84" s="17"/>
      <c r="K84" s="20"/>
      <c r="L84" s="21"/>
      <c r="M84" s="17"/>
      <c r="N84" s="20"/>
      <c r="O84" s="17"/>
      <c r="P84" s="17"/>
      <c r="Q84" s="17"/>
      <c r="R84" s="17"/>
      <c r="S84" s="22"/>
      <c r="T84" s="25"/>
      <c r="U84" s="85"/>
      <c r="V84" s="21"/>
    </row>
    <row r="85" spans="2:22">
      <c r="B85" s="20"/>
      <c r="C85" s="15"/>
      <c r="D85" s="15"/>
      <c r="E85" s="80"/>
      <c r="F85" s="14"/>
      <c r="G85" s="20"/>
      <c r="H85" s="15"/>
      <c r="I85" s="17"/>
      <c r="J85" s="17"/>
      <c r="K85" s="20"/>
      <c r="L85" s="21"/>
      <c r="M85" s="17"/>
      <c r="N85" s="20"/>
      <c r="O85" s="17"/>
      <c r="P85" s="17"/>
      <c r="Q85" s="17"/>
      <c r="R85" s="17"/>
      <c r="S85" s="22"/>
      <c r="T85" s="25"/>
      <c r="U85" s="85"/>
      <c r="V85" s="21"/>
    </row>
    <row r="86" spans="2:22">
      <c r="B86" s="20"/>
      <c r="C86" s="15"/>
      <c r="D86" s="15"/>
      <c r="E86" s="80"/>
      <c r="F86" s="14"/>
      <c r="G86" s="20"/>
      <c r="H86" s="15"/>
      <c r="I86" s="17"/>
      <c r="J86" s="17"/>
      <c r="K86" s="20"/>
      <c r="L86" s="21"/>
      <c r="M86" s="17"/>
      <c r="N86" s="20"/>
      <c r="O86" s="17"/>
      <c r="P86" s="17"/>
      <c r="Q86" s="17"/>
      <c r="R86" s="17"/>
      <c r="S86" s="22"/>
      <c r="T86" s="25"/>
      <c r="U86" s="85"/>
      <c r="V86" s="21"/>
    </row>
    <row r="87" spans="2:22" ht="37.5" customHeight="1">
      <c r="B87" s="52"/>
      <c r="C87" s="53"/>
      <c r="D87" s="53"/>
      <c r="E87" s="132"/>
      <c r="F87" s="86"/>
      <c r="G87" s="52"/>
      <c r="H87" s="53"/>
      <c r="I87" s="17"/>
      <c r="J87" s="17"/>
      <c r="K87" s="20"/>
      <c r="L87" s="21"/>
      <c r="M87" s="17"/>
      <c r="N87" s="20"/>
      <c r="O87" s="17"/>
      <c r="P87" s="17"/>
      <c r="Q87" s="17"/>
      <c r="R87" s="17"/>
      <c r="S87" s="22"/>
      <c r="T87" s="25"/>
      <c r="U87" s="85"/>
      <c r="V87" s="21"/>
    </row>
    <row r="88" spans="2:22">
      <c r="B88" s="20"/>
      <c r="C88" s="15"/>
      <c r="D88" s="15"/>
      <c r="E88" s="121"/>
      <c r="F88" s="20"/>
      <c r="G88" s="129"/>
      <c r="H88" s="144"/>
      <c r="I88" s="135"/>
      <c r="J88" s="17"/>
      <c r="K88" s="20"/>
      <c r="L88" s="21"/>
      <c r="M88" s="17"/>
      <c r="N88" s="20"/>
      <c r="O88" s="17"/>
      <c r="P88" s="17"/>
      <c r="Q88" s="17"/>
      <c r="R88" s="17"/>
      <c r="S88" s="22"/>
      <c r="T88" s="128"/>
      <c r="U88" s="85"/>
      <c r="V88" s="21"/>
    </row>
    <row r="89" spans="2:22">
      <c r="B89" s="20"/>
      <c r="C89" s="15"/>
      <c r="D89" s="15"/>
      <c r="E89" s="121"/>
      <c r="F89" s="20"/>
      <c r="G89" s="20"/>
      <c r="H89" s="15"/>
      <c r="I89" s="135"/>
      <c r="J89" s="17"/>
      <c r="K89" s="20"/>
      <c r="L89" s="21"/>
      <c r="M89" s="17"/>
      <c r="N89" s="20"/>
      <c r="O89" s="17"/>
      <c r="P89" s="17"/>
      <c r="Q89" s="17"/>
      <c r="R89" s="17"/>
      <c r="S89" s="22"/>
      <c r="T89" s="128"/>
      <c r="U89" s="85"/>
      <c r="V89" s="21"/>
    </row>
    <row r="90" spans="2:22">
      <c r="B90" s="20"/>
      <c r="C90" s="15"/>
      <c r="D90" s="15"/>
      <c r="E90" s="121"/>
      <c r="F90" s="20"/>
      <c r="G90" s="20"/>
      <c r="H90" s="15"/>
      <c r="I90" s="135"/>
      <c r="J90" s="17"/>
      <c r="K90" s="20"/>
      <c r="L90" s="21"/>
      <c r="M90" s="17"/>
      <c r="N90" s="20"/>
      <c r="O90" s="17"/>
      <c r="P90" s="17"/>
      <c r="Q90" s="17"/>
      <c r="R90" s="17"/>
      <c r="S90" s="22"/>
      <c r="T90" s="25"/>
      <c r="U90" s="85"/>
      <c r="V90" s="21"/>
    </row>
    <row r="91" spans="2:22">
      <c r="B91" s="20"/>
      <c r="C91" s="15"/>
      <c r="D91" s="15"/>
      <c r="E91" s="121"/>
      <c r="F91" s="20"/>
      <c r="G91" s="20"/>
      <c r="H91" s="15"/>
      <c r="I91" s="135"/>
      <c r="J91" s="17"/>
      <c r="K91" s="20"/>
      <c r="L91" s="21"/>
      <c r="M91" s="17"/>
      <c r="N91" s="20"/>
      <c r="O91" s="17"/>
      <c r="P91" s="17"/>
      <c r="Q91" s="17"/>
      <c r="R91" s="17"/>
      <c r="S91" s="22"/>
      <c r="T91" s="25"/>
      <c r="U91" s="85"/>
      <c r="V91" s="21"/>
    </row>
    <row r="92" spans="2:22">
      <c r="B92" s="20"/>
      <c r="C92" s="15"/>
      <c r="D92" s="15"/>
      <c r="E92" s="121"/>
      <c r="F92" s="20"/>
      <c r="G92" s="20"/>
      <c r="H92" s="15"/>
      <c r="I92" s="135"/>
      <c r="J92" s="17"/>
      <c r="K92" s="20"/>
      <c r="L92" s="21"/>
      <c r="M92" s="17"/>
      <c r="N92" s="20"/>
      <c r="O92" s="17"/>
      <c r="P92" s="17"/>
      <c r="Q92" s="17"/>
      <c r="R92" s="17"/>
      <c r="S92" s="22"/>
      <c r="T92" s="25"/>
      <c r="U92" s="85"/>
      <c r="V92" s="21"/>
    </row>
    <row r="93" spans="2:22">
      <c r="B93" s="20"/>
      <c r="C93" s="15"/>
      <c r="D93" s="15"/>
      <c r="E93" s="121"/>
      <c r="F93" s="20"/>
      <c r="G93" s="20"/>
      <c r="H93" s="53"/>
      <c r="I93" s="135"/>
      <c r="J93" s="17"/>
      <c r="K93" s="20"/>
      <c r="L93" s="21"/>
      <c r="M93" s="17"/>
      <c r="N93" s="20"/>
      <c r="O93" s="17"/>
      <c r="P93" s="17"/>
      <c r="Q93" s="17"/>
      <c r="R93" s="17"/>
      <c r="S93" s="22"/>
      <c r="T93" s="25"/>
      <c r="U93" s="85"/>
      <c r="V93" s="21"/>
    </row>
    <row r="94" spans="2:22">
      <c r="B94" s="52"/>
      <c r="C94" s="54"/>
      <c r="D94" s="54"/>
      <c r="E94" s="132"/>
      <c r="F94" s="86"/>
      <c r="G94" s="145"/>
      <c r="H94" s="35"/>
      <c r="I94" s="135"/>
      <c r="J94" s="17"/>
      <c r="K94" s="20"/>
      <c r="L94" s="21"/>
      <c r="M94" s="17"/>
      <c r="N94" s="20"/>
      <c r="O94" s="17"/>
      <c r="P94" s="17"/>
      <c r="Q94" s="17"/>
      <c r="R94" s="17"/>
      <c r="S94" s="21"/>
      <c r="T94" s="138"/>
      <c r="U94" s="53"/>
      <c r="V94" s="21"/>
    </row>
    <row r="95" spans="2:22">
      <c r="B95" s="52"/>
      <c r="C95" s="53"/>
      <c r="D95" s="53"/>
      <c r="E95" s="132"/>
      <c r="F95" s="86"/>
      <c r="G95" s="52"/>
      <c r="H95" s="53"/>
      <c r="I95" s="135"/>
      <c r="J95" s="17"/>
      <c r="K95" s="20"/>
      <c r="L95" s="21"/>
      <c r="M95" s="17"/>
      <c r="N95" s="20"/>
      <c r="O95" s="17"/>
      <c r="P95" s="17"/>
      <c r="Q95" s="17"/>
      <c r="R95" s="17"/>
      <c r="S95" s="114"/>
      <c r="T95" s="115"/>
      <c r="U95" s="85"/>
      <c r="V95" s="21"/>
    </row>
    <row r="96" spans="2:22">
      <c r="B96" s="52"/>
      <c r="C96" s="53"/>
      <c r="D96" s="53"/>
      <c r="E96" s="132"/>
      <c r="F96" s="86"/>
      <c r="G96" s="52"/>
      <c r="H96" s="53"/>
      <c r="I96" s="135"/>
      <c r="J96" s="17"/>
      <c r="K96" s="20"/>
      <c r="L96" s="21"/>
      <c r="M96" s="17"/>
      <c r="N96" s="20"/>
      <c r="O96" s="17"/>
      <c r="P96" s="17"/>
      <c r="Q96" s="17"/>
      <c r="R96" s="17"/>
      <c r="S96" s="22"/>
      <c r="T96" s="25"/>
      <c r="U96" s="85"/>
      <c r="V96" s="21"/>
    </row>
    <row r="97" spans="2:22" ht="29.25" customHeight="1">
      <c r="B97" s="52"/>
      <c r="C97" s="53"/>
      <c r="D97" s="53"/>
      <c r="E97" s="131"/>
      <c r="F97" s="86"/>
      <c r="G97" s="52"/>
      <c r="H97" s="53"/>
      <c r="I97" s="135"/>
      <c r="J97" s="17"/>
      <c r="K97" s="20"/>
      <c r="L97" s="21"/>
      <c r="M97" s="17"/>
      <c r="N97" s="20"/>
      <c r="O97" s="17"/>
      <c r="P97" s="17"/>
      <c r="Q97" s="17"/>
      <c r="R97" s="17"/>
      <c r="S97" s="22"/>
      <c r="T97" s="25"/>
      <c r="U97" s="85"/>
      <c r="V97" s="21"/>
    </row>
    <row r="98" spans="2:22">
      <c r="B98" s="52"/>
      <c r="C98" s="53"/>
      <c r="D98" s="53"/>
      <c r="E98" s="130"/>
      <c r="F98" s="86"/>
      <c r="G98" s="52"/>
      <c r="H98" s="53"/>
      <c r="I98" s="135"/>
      <c r="J98" s="17"/>
      <c r="K98" s="20"/>
      <c r="L98" s="21"/>
      <c r="M98" s="17"/>
      <c r="N98" s="20"/>
      <c r="O98" s="17"/>
      <c r="P98" s="17"/>
      <c r="Q98" s="17"/>
      <c r="R98" s="17"/>
      <c r="S98" s="22"/>
      <c r="T98" s="25"/>
      <c r="U98" s="85"/>
      <c r="V98" s="21"/>
    </row>
    <row r="99" spans="2:22">
      <c r="B99" s="52"/>
      <c r="C99" s="53"/>
      <c r="D99" s="53"/>
      <c r="E99" s="132"/>
      <c r="F99" s="86"/>
      <c r="G99" s="52"/>
      <c r="H99" s="53"/>
      <c r="I99" s="135"/>
      <c r="J99" s="17"/>
      <c r="K99" s="20"/>
      <c r="L99" s="21"/>
      <c r="M99" s="17"/>
      <c r="N99" s="20"/>
      <c r="O99" s="17"/>
      <c r="P99" s="17"/>
      <c r="Q99" s="17"/>
      <c r="R99" s="17"/>
      <c r="S99" s="22"/>
      <c r="T99" s="25"/>
      <c r="U99" s="85"/>
      <c r="V99" s="21"/>
    </row>
    <row r="100" spans="2:22">
      <c r="B100" s="52"/>
      <c r="C100" s="53"/>
      <c r="D100" s="53"/>
      <c r="E100" s="131"/>
      <c r="F100" s="86"/>
      <c r="G100" s="52"/>
      <c r="H100" s="53"/>
      <c r="I100" s="135"/>
      <c r="J100" s="17"/>
      <c r="K100" s="20"/>
      <c r="L100" s="21"/>
      <c r="M100" s="17"/>
      <c r="N100" s="20"/>
      <c r="O100" s="17"/>
      <c r="P100" s="17"/>
      <c r="Q100" s="17"/>
      <c r="R100" s="17"/>
      <c r="S100" s="22"/>
      <c r="T100" s="25"/>
      <c r="U100" s="85"/>
      <c r="V100" s="21"/>
    </row>
    <row r="101" spans="2:22">
      <c r="B101" s="52"/>
      <c r="C101" s="53"/>
      <c r="D101" s="53"/>
      <c r="E101" s="132"/>
      <c r="F101" s="86"/>
      <c r="G101" s="52"/>
      <c r="H101" s="53"/>
      <c r="I101" s="135"/>
      <c r="J101" s="17"/>
      <c r="K101" s="20"/>
      <c r="L101" s="21"/>
      <c r="M101" s="17"/>
      <c r="N101" s="20"/>
      <c r="O101" s="17"/>
      <c r="P101" s="17"/>
      <c r="Q101" s="17"/>
      <c r="R101" s="17"/>
      <c r="S101" s="22"/>
      <c r="T101" s="25"/>
      <c r="U101" s="85"/>
      <c r="V101" s="21"/>
    </row>
    <row r="102" spans="2:22">
      <c r="B102" s="52"/>
      <c r="C102" s="53"/>
      <c r="D102" s="53"/>
      <c r="E102" s="80"/>
      <c r="F102" s="86"/>
      <c r="G102" s="52"/>
      <c r="H102" s="53"/>
      <c r="I102" s="135"/>
      <c r="J102" s="17"/>
      <c r="K102" s="20"/>
      <c r="L102" s="21"/>
      <c r="M102" s="17"/>
      <c r="N102" s="20"/>
      <c r="O102" s="17"/>
      <c r="P102" s="17"/>
      <c r="Q102" s="17"/>
      <c r="R102" s="17"/>
      <c r="S102" s="22"/>
      <c r="T102" s="25"/>
      <c r="U102" s="85"/>
      <c r="V102" s="21"/>
    </row>
    <row r="103" spans="2:22">
      <c r="B103" s="52"/>
      <c r="C103" s="53"/>
      <c r="D103" s="53"/>
      <c r="E103" s="80"/>
      <c r="F103" s="86"/>
      <c r="G103" s="52"/>
      <c r="H103" s="53"/>
      <c r="I103" s="135"/>
      <c r="J103" s="17"/>
      <c r="K103" s="20"/>
      <c r="L103" s="21"/>
      <c r="M103" s="17"/>
      <c r="N103" s="20"/>
      <c r="O103" s="17"/>
      <c r="P103" s="17"/>
      <c r="Q103" s="17"/>
      <c r="R103" s="17"/>
      <c r="S103" s="114"/>
      <c r="T103" s="115"/>
      <c r="U103" s="85"/>
      <c r="V103" s="21"/>
    </row>
    <row r="104" spans="2:22">
      <c r="B104" s="52"/>
      <c r="C104" s="53"/>
      <c r="D104" s="53"/>
      <c r="E104" s="119"/>
      <c r="F104" s="86"/>
      <c r="G104" s="52"/>
      <c r="H104" s="53"/>
      <c r="I104" s="135"/>
      <c r="J104" s="17"/>
      <c r="K104" s="20"/>
      <c r="L104" s="21"/>
      <c r="M104" s="17"/>
      <c r="N104" s="20"/>
      <c r="O104" s="17"/>
      <c r="P104" s="17"/>
      <c r="Q104" s="17"/>
      <c r="R104" s="17"/>
      <c r="S104" s="114"/>
      <c r="T104" s="115"/>
      <c r="U104" s="85"/>
      <c r="V104" s="21"/>
    </row>
    <row r="105" spans="2:22">
      <c r="B105" s="52"/>
      <c r="C105" s="53"/>
      <c r="D105" s="53"/>
      <c r="E105" s="113"/>
      <c r="F105" s="86"/>
      <c r="G105" s="52"/>
      <c r="H105" s="53"/>
      <c r="I105" s="135"/>
      <c r="J105" s="17"/>
      <c r="K105" s="20"/>
      <c r="L105" s="21"/>
      <c r="M105" s="17"/>
      <c r="N105" s="20"/>
      <c r="O105" s="17"/>
      <c r="P105" s="17"/>
      <c r="Q105" s="17"/>
      <c r="R105" s="17"/>
      <c r="S105" s="114"/>
      <c r="T105" s="25"/>
      <c r="U105" s="85"/>
      <c r="V105" s="21"/>
    </row>
    <row r="106" spans="2:22">
      <c r="B106" s="20"/>
      <c r="C106" s="15"/>
      <c r="D106" s="15"/>
      <c r="E106" s="18"/>
      <c r="F106" s="14"/>
      <c r="G106" s="20"/>
      <c r="H106" s="15"/>
      <c r="I106" s="135"/>
      <c r="J106" s="17"/>
      <c r="K106" s="20"/>
      <c r="L106" s="21"/>
      <c r="M106" s="17"/>
      <c r="N106" s="20"/>
      <c r="O106" s="17"/>
      <c r="P106" s="17"/>
      <c r="Q106" s="17"/>
      <c r="R106" s="17"/>
      <c r="S106" s="114"/>
      <c r="T106" s="115"/>
      <c r="U106" s="85"/>
      <c r="V106" s="21"/>
    </row>
    <row r="107" spans="2:22">
      <c r="B107" s="52"/>
      <c r="C107" s="53"/>
      <c r="D107" s="53"/>
      <c r="E107" s="132"/>
      <c r="F107" s="86"/>
      <c r="G107" s="52"/>
      <c r="H107" s="53"/>
      <c r="I107" s="135"/>
      <c r="J107" s="17"/>
      <c r="K107" s="20"/>
      <c r="L107" s="21"/>
      <c r="M107" s="17"/>
      <c r="N107" s="20"/>
      <c r="O107" s="17"/>
      <c r="P107" s="17"/>
      <c r="Q107" s="17"/>
      <c r="R107" s="17"/>
      <c r="S107" s="114"/>
      <c r="T107" s="115"/>
      <c r="U107" s="85"/>
      <c r="V107" s="21"/>
    </row>
    <row r="108" spans="2:22">
      <c r="B108" s="139"/>
      <c r="C108" s="136"/>
      <c r="D108" s="136"/>
      <c r="E108" s="141"/>
      <c r="F108" s="139"/>
      <c r="G108" s="139"/>
      <c r="H108" s="136"/>
      <c r="I108" s="135"/>
      <c r="J108" s="17"/>
      <c r="K108" s="20"/>
      <c r="L108" s="21"/>
      <c r="M108" s="17"/>
      <c r="N108" s="20"/>
      <c r="O108" s="17"/>
      <c r="P108" s="17"/>
      <c r="Q108" s="17"/>
      <c r="R108" s="17"/>
      <c r="S108" s="114"/>
      <c r="T108" s="25"/>
      <c r="U108" s="85"/>
      <c r="V108" s="21"/>
    </row>
    <row r="109" spans="2:22">
      <c r="B109" s="52"/>
      <c r="C109" s="53"/>
      <c r="D109" s="53"/>
      <c r="E109" s="132"/>
      <c r="F109" s="86"/>
      <c r="G109" s="52"/>
      <c r="H109" s="53"/>
      <c r="I109" s="135"/>
      <c r="J109" s="17"/>
      <c r="K109" s="20"/>
      <c r="L109" s="21"/>
      <c r="M109" s="17"/>
      <c r="N109" s="20"/>
      <c r="O109" s="17"/>
      <c r="P109" s="17"/>
      <c r="Q109" s="17"/>
      <c r="R109" s="17"/>
      <c r="S109" s="114"/>
      <c r="T109" s="115"/>
      <c r="U109" s="85"/>
      <c r="V109" s="21"/>
    </row>
    <row r="110" spans="2:22">
      <c r="B110" s="52"/>
      <c r="C110" s="53"/>
      <c r="D110" s="53"/>
      <c r="E110" s="132"/>
      <c r="F110" s="86"/>
      <c r="G110" s="52"/>
      <c r="H110" s="53"/>
      <c r="I110" s="135"/>
      <c r="J110" s="17"/>
      <c r="K110" s="20"/>
      <c r="L110" s="21"/>
      <c r="M110" s="17"/>
      <c r="N110" s="20"/>
      <c r="O110" s="17"/>
      <c r="P110" s="17"/>
      <c r="Q110" s="17"/>
      <c r="R110" s="17"/>
      <c r="S110" s="114"/>
      <c r="T110" s="115"/>
      <c r="U110" s="85"/>
      <c r="V110" s="21"/>
    </row>
    <row r="111" spans="2:22">
      <c r="B111" s="52"/>
      <c r="C111" s="53"/>
      <c r="D111" s="53"/>
      <c r="E111" s="132"/>
      <c r="F111" s="86"/>
      <c r="G111" s="52"/>
      <c r="H111" s="53"/>
      <c r="I111" s="135"/>
      <c r="J111" s="17"/>
      <c r="K111" s="20"/>
      <c r="L111" s="21"/>
      <c r="M111" s="17"/>
      <c r="N111" s="20"/>
      <c r="O111" s="17"/>
      <c r="P111" s="17"/>
      <c r="Q111" s="17"/>
      <c r="R111" s="17"/>
      <c r="S111" s="114"/>
      <c r="T111" s="25"/>
      <c r="U111" s="85"/>
      <c r="V111" s="21"/>
    </row>
    <row r="112" spans="2:22">
      <c r="B112" s="52"/>
      <c r="C112" s="53"/>
      <c r="D112" s="53"/>
      <c r="E112" s="132"/>
      <c r="F112" s="86"/>
      <c r="G112" s="52"/>
      <c r="H112" s="53"/>
      <c r="I112" s="135"/>
      <c r="J112" s="17"/>
      <c r="K112" s="20"/>
      <c r="L112" s="21"/>
      <c r="M112" s="17"/>
      <c r="N112" s="20"/>
      <c r="O112" s="17"/>
      <c r="P112" s="17"/>
      <c r="Q112" s="17"/>
      <c r="R112" s="17"/>
      <c r="S112" s="22"/>
      <c r="T112" s="25"/>
      <c r="U112" s="85"/>
      <c r="V112" s="21"/>
    </row>
    <row r="113" spans="2:22">
      <c r="B113" s="52"/>
      <c r="C113" s="53"/>
      <c r="D113" s="53"/>
      <c r="E113" s="132"/>
      <c r="F113" s="86"/>
      <c r="G113" s="52"/>
      <c r="H113" s="53"/>
      <c r="I113" s="135"/>
      <c r="J113" s="17"/>
      <c r="K113" s="20"/>
      <c r="L113" s="21"/>
      <c r="M113" s="17"/>
      <c r="N113" s="20"/>
      <c r="O113" s="17"/>
      <c r="P113" s="17"/>
      <c r="Q113" s="17"/>
      <c r="R113" s="17"/>
      <c r="S113" s="22"/>
      <c r="T113" s="25"/>
      <c r="U113" s="85"/>
      <c r="V113" s="21"/>
    </row>
    <row r="114" spans="2:22">
      <c r="B114" s="52"/>
      <c r="C114" s="53"/>
      <c r="D114" s="53"/>
      <c r="E114" s="132"/>
      <c r="F114" s="86"/>
      <c r="G114" s="52"/>
      <c r="H114" s="53"/>
      <c r="I114" s="135"/>
      <c r="J114" s="17"/>
      <c r="K114" s="20"/>
      <c r="L114" s="21"/>
      <c r="M114" s="17"/>
      <c r="N114" s="20"/>
      <c r="O114" s="17"/>
      <c r="P114" s="17"/>
      <c r="Q114" s="17"/>
      <c r="R114" s="17"/>
      <c r="S114" s="22"/>
      <c r="T114" s="25"/>
      <c r="U114" s="85"/>
      <c r="V114" s="21"/>
    </row>
    <row r="115" spans="2:22">
      <c r="B115" s="139"/>
      <c r="C115" s="136"/>
      <c r="D115" s="136"/>
      <c r="E115" s="139"/>
      <c r="F115" s="139"/>
      <c r="G115" s="139"/>
      <c r="H115" s="136"/>
      <c r="I115" s="135"/>
      <c r="J115" s="17"/>
      <c r="K115" s="20"/>
      <c r="L115" s="21"/>
      <c r="M115" s="17"/>
      <c r="N115" s="20"/>
      <c r="O115" s="17"/>
      <c r="P115" s="17"/>
      <c r="Q115" s="17"/>
      <c r="R115" s="17"/>
      <c r="S115" s="22"/>
      <c r="T115" s="25"/>
      <c r="U115" s="85"/>
      <c r="V115" s="21"/>
    </row>
    <row r="116" spans="2:22">
      <c r="B116" s="52"/>
      <c r="C116" s="53"/>
      <c r="D116" s="53"/>
      <c r="E116" s="132"/>
      <c r="F116" s="86"/>
      <c r="G116" s="52"/>
      <c r="H116" s="53"/>
      <c r="I116" s="135"/>
      <c r="J116" s="17"/>
      <c r="K116" s="20"/>
      <c r="L116" s="21"/>
      <c r="M116" s="17"/>
      <c r="N116" s="20"/>
      <c r="O116" s="17"/>
      <c r="P116" s="17"/>
      <c r="Q116" s="17"/>
      <c r="R116" s="17"/>
      <c r="S116" s="22"/>
      <c r="T116" s="25"/>
      <c r="U116" s="85"/>
      <c r="V116" s="21"/>
    </row>
    <row r="117" spans="2:22">
      <c r="B117" s="52"/>
      <c r="C117" s="53"/>
      <c r="D117" s="53"/>
      <c r="E117" s="132"/>
      <c r="F117" s="86"/>
      <c r="G117" s="52"/>
      <c r="H117" s="53"/>
      <c r="I117" s="135"/>
      <c r="J117" s="17"/>
      <c r="K117" s="20"/>
      <c r="L117" s="21"/>
      <c r="M117" s="17"/>
      <c r="N117" s="20"/>
      <c r="O117" s="17"/>
      <c r="P117" s="17"/>
      <c r="Q117" s="17"/>
      <c r="R117" s="17"/>
      <c r="S117" s="22"/>
      <c r="T117" s="25"/>
      <c r="U117" s="85"/>
      <c r="V117" s="21"/>
    </row>
    <row r="118" spans="2:22">
      <c r="B118" s="52"/>
      <c r="C118" s="53"/>
      <c r="D118" s="53"/>
      <c r="E118" s="132"/>
      <c r="F118" s="86"/>
      <c r="G118" s="52"/>
      <c r="H118" s="53"/>
      <c r="I118" s="135"/>
      <c r="J118" s="17"/>
      <c r="K118" s="20"/>
      <c r="L118" s="21"/>
      <c r="M118" s="17"/>
      <c r="N118" s="20"/>
      <c r="O118" s="17"/>
      <c r="P118" s="17"/>
      <c r="Q118" s="17"/>
      <c r="R118" s="17"/>
      <c r="S118" s="22"/>
      <c r="T118" s="25"/>
      <c r="U118" s="85"/>
      <c r="V118" s="21"/>
    </row>
    <row r="119" spans="2:22">
      <c r="B119" s="52"/>
      <c r="C119" s="53"/>
      <c r="D119" s="53"/>
      <c r="E119" s="132"/>
      <c r="F119" s="86"/>
      <c r="G119" s="52"/>
      <c r="H119" s="53"/>
      <c r="I119" s="135"/>
      <c r="J119" s="135"/>
      <c r="K119" s="20"/>
      <c r="L119" s="21"/>
      <c r="M119" s="17"/>
      <c r="N119" s="20"/>
      <c r="O119" s="17"/>
      <c r="P119" s="17"/>
      <c r="Q119" s="17"/>
      <c r="R119" s="17"/>
      <c r="S119" s="22"/>
      <c r="T119" s="25"/>
      <c r="U119" s="85"/>
      <c r="V119" s="21"/>
    </row>
    <row r="120" spans="2:22">
      <c r="B120" s="52"/>
      <c r="C120" s="53"/>
      <c r="D120" s="53"/>
      <c r="E120" s="132"/>
      <c r="F120" s="86"/>
      <c r="G120" s="52"/>
      <c r="H120" s="53"/>
      <c r="I120" s="135"/>
      <c r="J120" s="135"/>
      <c r="K120" s="20"/>
      <c r="L120" s="21"/>
      <c r="M120" s="17"/>
      <c r="N120" s="20"/>
      <c r="O120" s="17"/>
      <c r="P120" s="17"/>
      <c r="Q120" s="17"/>
      <c r="R120" s="17"/>
      <c r="S120" s="22"/>
      <c r="T120" s="25"/>
      <c r="U120" s="85"/>
      <c r="V120" s="21"/>
    </row>
    <row r="121" spans="2:22">
      <c r="B121" s="52"/>
      <c r="C121" s="53"/>
      <c r="D121" s="53"/>
      <c r="E121" s="132"/>
      <c r="F121" s="86"/>
      <c r="G121" s="52"/>
      <c r="H121" s="53"/>
      <c r="I121" s="135"/>
      <c r="J121" s="135"/>
      <c r="K121" s="20"/>
      <c r="L121" s="21"/>
      <c r="M121" s="17"/>
      <c r="N121" s="20"/>
      <c r="O121" s="17"/>
      <c r="P121" s="17"/>
      <c r="Q121" s="17"/>
      <c r="R121" s="17"/>
      <c r="S121" s="22"/>
      <c r="T121" s="25"/>
      <c r="U121" s="85"/>
      <c r="V121" s="21"/>
    </row>
    <row r="122" spans="2:22">
      <c r="B122" s="139"/>
      <c r="C122" s="136"/>
      <c r="D122" s="136"/>
      <c r="E122" s="141"/>
      <c r="F122" s="139"/>
      <c r="G122" s="139"/>
      <c r="H122" s="136"/>
      <c r="I122" s="135"/>
      <c r="J122" s="135"/>
      <c r="K122" s="20"/>
      <c r="L122" s="21"/>
      <c r="M122" s="17"/>
      <c r="N122" s="20"/>
      <c r="O122" s="17"/>
      <c r="P122" s="17"/>
      <c r="Q122" s="17"/>
      <c r="R122" s="17"/>
      <c r="S122" s="22"/>
      <c r="T122" s="25"/>
      <c r="U122" s="85"/>
      <c r="V122" s="21"/>
    </row>
    <row r="123" spans="2:22">
      <c r="B123" s="52"/>
      <c r="C123" s="53"/>
      <c r="D123" s="53"/>
      <c r="E123" s="132"/>
      <c r="F123" s="86"/>
      <c r="G123" s="52"/>
      <c r="H123" s="53"/>
      <c r="I123" s="135"/>
      <c r="J123" s="135"/>
      <c r="K123" s="20"/>
      <c r="L123" s="21"/>
      <c r="M123" s="17"/>
      <c r="N123" s="20"/>
      <c r="O123" s="17"/>
      <c r="P123" s="17"/>
      <c r="Q123" s="17"/>
      <c r="R123" s="17"/>
      <c r="S123" s="22"/>
      <c r="T123" s="25"/>
      <c r="U123" s="85"/>
      <c r="V123" s="21"/>
    </row>
    <row r="124" spans="2:22">
      <c r="B124" s="52"/>
      <c r="C124" s="53"/>
      <c r="D124" s="53"/>
      <c r="E124" s="132"/>
      <c r="F124" s="86"/>
      <c r="G124" s="52"/>
      <c r="H124" s="53"/>
      <c r="I124" s="135"/>
      <c r="J124" s="135"/>
      <c r="K124" s="20"/>
      <c r="L124" s="21"/>
      <c r="M124" s="17"/>
      <c r="N124" s="20"/>
      <c r="O124" s="17"/>
      <c r="P124" s="17"/>
      <c r="Q124" s="17"/>
      <c r="R124" s="17"/>
      <c r="S124" s="22"/>
      <c r="T124" s="25"/>
      <c r="U124" s="85"/>
      <c r="V124" s="21"/>
    </row>
    <row r="125" spans="2:22">
      <c r="B125" s="52"/>
      <c r="C125" s="53"/>
      <c r="D125" s="53"/>
      <c r="E125" s="132"/>
      <c r="F125" s="86"/>
      <c r="G125" s="52"/>
      <c r="H125" s="53"/>
      <c r="I125" s="135"/>
      <c r="J125" s="135"/>
      <c r="K125" s="20"/>
      <c r="L125" s="21"/>
      <c r="M125" s="17"/>
      <c r="N125" s="20"/>
      <c r="O125" s="17"/>
      <c r="P125" s="17"/>
      <c r="Q125" s="17"/>
      <c r="R125" s="17"/>
      <c r="S125" s="22"/>
      <c r="T125" s="25"/>
      <c r="U125" s="85"/>
      <c r="V125" s="21"/>
    </row>
    <row r="126" spans="2:22">
      <c r="B126" s="52"/>
      <c r="C126" s="53"/>
      <c r="D126" s="53"/>
      <c r="E126" s="132"/>
      <c r="F126" s="86"/>
      <c r="G126" s="52"/>
      <c r="H126" s="53"/>
      <c r="I126" s="135"/>
      <c r="J126" s="135"/>
      <c r="K126" s="20"/>
      <c r="L126" s="21"/>
      <c r="M126" s="17"/>
      <c r="N126" s="20"/>
      <c r="O126" s="17"/>
      <c r="P126" s="17"/>
      <c r="Q126" s="17"/>
      <c r="R126" s="17"/>
      <c r="S126" s="22"/>
      <c r="T126" s="25"/>
      <c r="U126" s="85"/>
      <c r="V126" s="21"/>
    </row>
    <row r="127" spans="2:22">
      <c r="B127" s="52"/>
      <c r="C127" s="53"/>
      <c r="D127" s="53"/>
      <c r="E127" s="132"/>
      <c r="F127" s="86"/>
      <c r="G127" s="52"/>
      <c r="H127" s="53"/>
      <c r="I127" s="135"/>
      <c r="J127" s="135"/>
      <c r="K127" s="20"/>
      <c r="L127" s="21"/>
      <c r="M127" s="17"/>
      <c r="N127" s="20"/>
      <c r="O127" s="17"/>
      <c r="P127" s="17"/>
      <c r="Q127" s="17"/>
      <c r="R127" s="17"/>
      <c r="S127" s="22"/>
      <c r="T127" s="25"/>
      <c r="U127" s="85"/>
      <c r="V127" s="21"/>
    </row>
    <row r="128" spans="2:22">
      <c r="B128" s="52"/>
      <c r="C128" s="53"/>
      <c r="D128" s="53"/>
      <c r="E128" s="132"/>
      <c r="F128" s="86"/>
      <c r="G128" s="52"/>
      <c r="H128" s="53"/>
      <c r="I128" s="135"/>
      <c r="J128" s="135"/>
      <c r="K128" s="20"/>
      <c r="L128" s="21"/>
      <c r="M128" s="17"/>
      <c r="N128" s="20"/>
      <c r="O128" s="17"/>
      <c r="P128" s="17"/>
      <c r="Q128" s="17"/>
      <c r="R128" s="17"/>
      <c r="S128" s="22"/>
      <c r="T128" s="25"/>
      <c r="U128" s="85"/>
      <c r="V128" s="21"/>
    </row>
    <row r="129" spans="2:22">
      <c r="B129" s="139"/>
      <c r="C129" s="136"/>
      <c r="D129" s="136"/>
      <c r="E129" s="141"/>
      <c r="F129" s="139"/>
      <c r="G129" s="139"/>
      <c r="H129" s="136"/>
      <c r="I129" s="135"/>
      <c r="J129" s="135"/>
      <c r="K129" s="20"/>
      <c r="L129" s="21"/>
      <c r="M129" s="17"/>
      <c r="N129" s="20"/>
      <c r="O129" s="17"/>
      <c r="P129" s="17"/>
      <c r="Q129" s="17"/>
      <c r="R129" s="17"/>
      <c r="S129" s="22"/>
      <c r="T129" s="25"/>
      <c r="U129" s="85"/>
      <c r="V129" s="21"/>
    </row>
    <row r="130" spans="2:22">
      <c r="B130" s="52"/>
      <c r="C130" s="53"/>
      <c r="D130" s="53"/>
      <c r="E130" s="132"/>
      <c r="F130" s="86"/>
      <c r="G130" s="52"/>
      <c r="H130" s="53"/>
      <c r="I130" s="135"/>
      <c r="J130" s="135"/>
      <c r="K130" s="20"/>
      <c r="L130" s="21"/>
      <c r="M130" s="17"/>
      <c r="N130" s="20"/>
      <c r="O130" s="17"/>
      <c r="P130" s="17"/>
      <c r="Q130" s="17"/>
      <c r="R130" s="17"/>
      <c r="S130" s="22"/>
      <c r="T130" s="25"/>
      <c r="U130" s="85"/>
      <c r="V130" s="21"/>
    </row>
    <row r="131" spans="2:22">
      <c r="B131" s="139"/>
      <c r="C131" s="136"/>
      <c r="D131" s="136"/>
      <c r="E131" s="139"/>
      <c r="F131" s="86"/>
      <c r="G131" s="139"/>
      <c r="H131" s="136"/>
      <c r="I131" s="135"/>
      <c r="J131" s="135"/>
      <c r="K131" s="20"/>
      <c r="L131" s="21"/>
      <c r="M131" s="17"/>
      <c r="N131" s="20"/>
      <c r="O131" s="17"/>
      <c r="P131" s="17"/>
      <c r="Q131" s="17"/>
      <c r="R131" s="17"/>
      <c r="S131" s="22"/>
      <c r="T131" s="25"/>
      <c r="U131" s="85"/>
      <c r="V131" s="21"/>
    </row>
    <row r="132" spans="2:22">
      <c r="B132" s="52"/>
      <c r="C132" s="53"/>
      <c r="D132" s="53"/>
      <c r="E132" s="132"/>
      <c r="F132" s="86"/>
      <c r="G132" s="52"/>
      <c r="H132" s="53"/>
      <c r="I132" s="135"/>
      <c r="J132" s="17"/>
      <c r="K132" s="20"/>
      <c r="L132" s="21"/>
      <c r="M132" s="17"/>
      <c r="N132" s="20"/>
      <c r="O132" s="17"/>
      <c r="P132" s="17"/>
      <c r="Q132" s="17"/>
      <c r="R132" s="17"/>
      <c r="S132" s="22"/>
      <c r="T132" s="25"/>
      <c r="U132" s="85"/>
      <c r="V132" s="21"/>
    </row>
    <row r="133" spans="2:22">
      <c r="B133" s="139"/>
      <c r="C133" s="136"/>
      <c r="D133" s="136"/>
      <c r="E133" s="139"/>
      <c r="F133" s="86"/>
      <c r="G133" s="139"/>
      <c r="H133" s="136"/>
      <c r="I133" s="135"/>
      <c r="J133" s="17"/>
      <c r="K133" s="20"/>
      <c r="L133" s="21"/>
      <c r="M133" s="17"/>
      <c r="N133" s="20"/>
      <c r="O133" s="17"/>
      <c r="P133" s="17"/>
      <c r="Q133" s="17"/>
      <c r="R133" s="17"/>
      <c r="S133" s="22"/>
      <c r="T133" s="25"/>
      <c r="U133" s="85"/>
      <c r="V133" s="21"/>
    </row>
    <row r="134" spans="2:22">
      <c r="B134" s="52"/>
      <c r="C134" s="53"/>
      <c r="D134" s="53"/>
      <c r="E134" s="132"/>
      <c r="F134" s="86"/>
      <c r="G134" s="52"/>
      <c r="H134" s="53"/>
      <c r="I134" s="135"/>
      <c r="J134" s="17"/>
      <c r="K134" s="20"/>
      <c r="L134" s="21"/>
      <c r="M134" s="17"/>
      <c r="N134" s="20"/>
      <c r="O134" s="17"/>
      <c r="P134" s="17"/>
      <c r="Q134" s="17"/>
      <c r="R134" s="17"/>
      <c r="S134" s="22"/>
      <c r="T134" s="25"/>
      <c r="U134" s="85"/>
      <c r="V134" s="21"/>
    </row>
    <row r="135" spans="2:22">
      <c r="B135" s="139"/>
      <c r="C135" s="136"/>
      <c r="D135" s="136"/>
      <c r="E135" s="139"/>
      <c r="F135" s="139"/>
      <c r="G135" s="139"/>
      <c r="H135" s="136"/>
      <c r="I135" s="135"/>
      <c r="J135" s="17"/>
      <c r="K135" s="20"/>
      <c r="L135" s="21"/>
      <c r="M135" s="17"/>
      <c r="N135" s="20"/>
      <c r="O135" s="17"/>
      <c r="P135" s="17"/>
      <c r="Q135" s="17"/>
      <c r="R135" s="17"/>
      <c r="S135" s="22"/>
      <c r="T135" s="25"/>
      <c r="U135" s="85"/>
      <c r="V135" s="21"/>
    </row>
    <row r="136" spans="2:22">
      <c r="B136" s="52"/>
      <c r="C136" s="53"/>
      <c r="D136" s="53"/>
      <c r="E136" s="132"/>
      <c r="F136" s="86"/>
      <c r="G136" s="52"/>
      <c r="H136" s="53"/>
      <c r="I136" s="135"/>
      <c r="J136" s="17"/>
      <c r="K136" s="20"/>
      <c r="L136" s="21"/>
      <c r="M136" s="17"/>
      <c r="N136" s="20"/>
      <c r="O136" s="17"/>
      <c r="P136" s="17"/>
      <c r="Q136" s="17"/>
      <c r="R136" s="17"/>
      <c r="S136" s="22"/>
      <c r="T136" s="25"/>
      <c r="U136" s="85"/>
      <c r="V136" s="21"/>
    </row>
    <row r="137" spans="2:22">
      <c r="B137" s="139"/>
      <c r="C137" s="136"/>
      <c r="D137" s="136"/>
      <c r="E137" s="139"/>
      <c r="F137" s="86"/>
      <c r="G137" s="139"/>
      <c r="H137" s="136"/>
      <c r="I137" s="135"/>
      <c r="J137" s="17"/>
      <c r="K137" s="20"/>
      <c r="L137" s="21"/>
      <c r="M137" s="17"/>
      <c r="N137" s="20"/>
      <c r="O137" s="17"/>
      <c r="P137" s="17"/>
      <c r="Q137" s="17"/>
      <c r="R137" s="17"/>
      <c r="S137" s="22"/>
      <c r="T137" s="25"/>
      <c r="U137" s="85"/>
      <c r="V137" s="21"/>
    </row>
    <row r="138" spans="2:22">
      <c r="B138" s="52"/>
      <c r="C138" s="136"/>
      <c r="D138" s="136"/>
      <c r="E138" s="132"/>
      <c r="F138" s="86"/>
      <c r="G138" s="52"/>
      <c r="H138" s="136"/>
      <c r="I138" s="135"/>
      <c r="J138" s="17"/>
      <c r="K138" s="20"/>
      <c r="L138" s="21"/>
      <c r="M138" s="17"/>
      <c r="N138" s="20"/>
      <c r="O138" s="17"/>
      <c r="P138" s="17"/>
      <c r="Q138" s="17"/>
      <c r="R138" s="17"/>
      <c r="S138" s="22"/>
      <c r="T138" s="25"/>
      <c r="U138" s="85"/>
      <c r="V138" s="21"/>
    </row>
    <row r="139" spans="2:22">
      <c r="B139" s="139"/>
      <c r="C139" s="136"/>
      <c r="D139" s="136"/>
      <c r="E139" s="139"/>
      <c r="F139" s="139"/>
      <c r="G139" s="139"/>
      <c r="H139" s="136"/>
      <c r="I139" s="135"/>
      <c r="J139" s="17"/>
      <c r="K139" s="20"/>
      <c r="L139" s="21"/>
      <c r="M139" s="17"/>
      <c r="N139" s="20"/>
      <c r="O139" s="17"/>
      <c r="P139" s="17"/>
      <c r="Q139" s="17"/>
      <c r="R139" s="17"/>
      <c r="S139" s="22"/>
      <c r="T139" s="25"/>
      <c r="U139" s="85"/>
      <c r="V139" s="21"/>
    </row>
    <row r="140" spans="2:22">
      <c r="B140" s="52"/>
      <c r="C140" s="136"/>
      <c r="D140" s="136"/>
      <c r="E140" s="132"/>
      <c r="F140" s="86"/>
      <c r="G140" s="52"/>
      <c r="H140" s="136"/>
      <c r="I140" s="135"/>
      <c r="J140" s="17"/>
      <c r="K140" s="20"/>
      <c r="L140" s="21"/>
      <c r="M140" s="17"/>
      <c r="N140" s="20"/>
      <c r="O140" s="17"/>
      <c r="P140" s="17"/>
      <c r="Q140" s="17"/>
      <c r="R140" s="17"/>
      <c r="S140" s="22"/>
      <c r="T140" s="25"/>
      <c r="U140" s="85"/>
      <c r="V140" s="21"/>
    </row>
    <row r="141" spans="2:22">
      <c r="B141" s="139"/>
      <c r="C141" s="139"/>
      <c r="D141" s="139"/>
      <c r="E141" s="139"/>
      <c r="F141" s="139"/>
      <c r="G141" s="139"/>
      <c r="H141" s="139"/>
      <c r="I141" s="140"/>
      <c r="J141" s="17"/>
      <c r="K141" s="20"/>
      <c r="L141" s="21"/>
      <c r="M141" s="17"/>
      <c r="N141" s="20"/>
      <c r="O141" s="17"/>
      <c r="P141" s="17"/>
      <c r="Q141" s="17"/>
      <c r="R141" s="17"/>
      <c r="S141" s="22"/>
      <c r="T141" s="25"/>
      <c r="U141" s="85"/>
      <c r="V141" s="21"/>
    </row>
    <row r="142" spans="2:22">
      <c r="B142" s="52"/>
      <c r="C142" s="53"/>
      <c r="D142" s="53"/>
      <c r="E142" s="132"/>
      <c r="F142" s="86"/>
      <c r="G142" s="52"/>
      <c r="H142" s="53"/>
      <c r="I142" s="135"/>
      <c r="J142" s="17"/>
      <c r="K142" s="20"/>
      <c r="L142" s="21"/>
      <c r="M142" s="17"/>
      <c r="N142" s="20"/>
      <c r="O142" s="17"/>
      <c r="P142" s="17"/>
      <c r="Q142" s="17"/>
      <c r="R142" s="17"/>
      <c r="S142" s="22"/>
      <c r="T142" s="25"/>
      <c r="U142" s="85"/>
      <c r="V142" s="21"/>
    </row>
    <row r="143" spans="2:22">
      <c r="B143" s="139"/>
      <c r="C143" s="139"/>
      <c r="D143" s="139"/>
      <c r="E143" s="139"/>
      <c r="F143" s="139"/>
      <c r="G143" s="139"/>
      <c r="H143" s="139"/>
      <c r="I143" s="140"/>
      <c r="J143" s="17"/>
      <c r="K143" s="20"/>
      <c r="L143" s="21"/>
      <c r="M143" s="17"/>
      <c r="N143" s="20"/>
      <c r="O143" s="17"/>
      <c r="P143" s="17"/>
      <c r="Q143" s="17"/>
      <c r="R143" s="17"/>
      <c r="S143" s="22"/>
      <c r="T143" s="25"/>
      <c r="U143" s="85"/>
      <c r="V143" s="21"/>
    </row>
    <row r="144" spans="2:22">
      <c r="B144" s="52"/>
      <c r="C144" s="53"/>
      <c r="D144" s="53"/>
      <c r="E144" s="132"/>
      <c r="F144" s="86"/>
      <c r="G144" s="52"/>
      <c r="H144" s="53"/>
      <c r="I144" s="135"/>
      <c r="J144" s="17"/>
      <c r="K144" s="20"/>
      <c r="L144" s="21"/>
      <c r="M144" s="17"/>
      <c r="N144" s="20"/>
      <c r="O144" s="17"/>
      <c r="P144" s="17"/>
      <c r="Q144" s="17"/>
      <c r="R144" s="17"/>
      <c r="S144" s="22"/>
      <c r="T144" s="25"/>
      <c r="U144" s="85"/>
      <c r="V144" s="21"/>
    </row>
    <row r="145" spans="2:22">
      <c r="B145" s="139"/>
      <c r="C145" s="139"/>
      <c r="D145" s="139"/>
      <c r="E145" s="139"/>
      <c r="F145" s="139"/>
      <c r="G145" s="139"/>
      <c r="H145" s="139"/>
      <c r="I145" s="140"/>
      <c r="J145" s="17"/>
      <c r="K145" s="20"/>
      <c r="L145" s="21"/>
      <c r="M145" s="17"/>
      <c r="N145" s="20"/>
      <c r="O145" s="17"/>
      <c r="P145" s="17"/>
      <c r="Q145" s="17"/>
      <c r="R145" s="17"/>
      <c r="S145" s="22"/>
      <c r="T145" s="25"/>
      <c r="U145" s="85"/>
      <c r="V145" s="21"/>
    </row>
    <row r="146" spans="2:22">
      <c r="B146" s="52"/>
      <c r="C146" s="53"/>
      <c r="D146" s="53"/>
      <c r="E146" s="132"/>
      <c r="F146" s="86"/>
      <c r="G146" s="52"/>
      <c r="H146" s="53"/>
      <c r="I146" s="135"/>
      <c r="J146" s="17"/>
      <c r="K146" s="20"/>
      <c r="L146" s="21"/>
      <c r="M146" s="17"/>
      <c r="N146" s="20"/>
      <c r="O146" s="17"/>
      <c r="P146" s="17"/>
      <c r="Q146" s="17"/>
      <c r="R146" s="17"/>
      <c r="S146" s="22"/>
      <c r="T146" s="25"/>
      <c r="U146" s="85"/>
      <c r="V146" s="21"/>
    </row>
    <row r="147" spans="2:22">
      <c r="B147" s="139"/>
      <c r="C147" s="139"/>
      <c r="D147" s="139"/>
      <c r="E147" s="139"/>
      <c r="F147" s="139"/>
      <c r="G147" s="139"/>
      <c r="H147" s="139"/>
      <c r="I147" s="140"/>
      <c r="J147" s="17"/>
      <c r="K147" s="20"/>
      <c r="L147" s="21"/>
      <c r="M147" s="17"/>
      <c r="N147" s="20"/>
      <c r="O147" s="17"/>
      <c r="P147" s="17"/>
      <c r="Q147" s="17"/>
      <c r="R147" s="17"/>
      <c r="S147" s="22"/>
      <c r="T147" s="25"/>
      <c r="U147" s="85"/>
      <c r="V147" s="21"/>
    </row>
  </sheetData>
  <autoFilter ref="B9:V9" xr:uid="{24118EBF-9D78-4ACE-9442-C93F66EE5B5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0BC4-25A0-4448-BA51-BBAEC7BF488D}">
  <dimension ref="B1:V146"/>
  <sheetViews>
    <sheetView tabSelected="1" topLeftCell="A4" zoomScale="80" zoomScaleNormal="80" workbookViewId="0">
      <pane ySplit="6" topLeftCell="A47" activePane="bottomLeft" state="frozen"/>
      <selection activeCell="A4" sqref="A4"/>
      <selection pane="bottomLeft" activeCell="C8" sqref="C8"/>
    </sheetView>
  </sheetViews>
  <sheetFormatPr defaultRowHeight="15"/>
  <cols>
    <col min="2" max="2" width="26.28515625" customWidth="1"/>
    <col min="3" max="3" width="11.7109375" bestFit="1" customWidth="1"/>
    <col min="4" max="4" width="14.5703125" customWidth="1"/>
    <col min="5" max="5" width="16" customWidth="1"/>
    <col min="6" max="6" width="14" customWidth="1"/>
    <col min="7" max="7" width="19.28515625" customWidth="1"/>
    <col min="8" max="8" width="15.5703125" customWidth="1"/>
    <col min="9" max="9" width="11.28515625" customWidth="1"/>
    <col min="10" max="10" width="14.140625" customWidth="1"/>
    <col min="11" max="11" width="13.5703125" style="28" customWidth="1"/>
    <col min="12" max="12" width="14.5703125" customWidth="1"/>
    <col min="13" max="13" width="14.85546875" customWidth="1"/>
    <col min="14" max="14" width="12.5703125" style="28" customWidth="1"/>
    <col min="15" max="15" width="14.85546875" customWidth="1"/>
    <col min="16" max="16" width="13.28515625" customWidth="1"/>
    <col min="17" max="18" width="11.28515625" bestFit="1" customWidth="1"/>
    <col min="19" max="19" width="14.5703125" bestFit="1" customWidth="1"/>
    <col min="20" max="20" width="13.7109375" bestFit="1" customWidth="1"/>
    <col min="21" max="21" width="12.42578125" bestFit="1" customWidth="1"/>
    <col min="22" max="22" width="16.85546875" customWidth="1"/>
  </cols>
  <sheetData>
    <row r="1" spans="2:22" ht="26.25">
      <c r="B1" s="11" t="s">
        <v>0</v>
      </c>
      <c r="C1" s="28"/>
      <c r="D1" s="28"/>
      <c r="E1" s="26"/>
      <c r="F1" s="28"/>
      <c r="G1" s="28"/>
      <c r="H1" s="28"/>
      <c r="I1" s="28"/>
      <c r="J1" s="28"/>
      <c r="L1" s="28"/>
      <c r="M1" s="28"/>
      <c r="O1" s="28"/>
      <c r="P1" s="28"/>
      <c r="Q1" s="28"/>
      <c r="R1" s="28"/>
      <c r="S1" s="29"/>
      <c r="T1" s="30"/>
      <c r="U1" s="31"/>
      <c r="V1" s="29"/>
    </row>
    <row r="2" spans="2:22" s="26" customFormat="1" ht="26.25">
      <c r="B2" s="5" t="s">
        <v>1</v>
      </c>
      <c r="K2" s="28"/>
      <c r="N2" s="28"/>
      <c r="S2" s="32"/>
      <c r="T2" s="33"/>
      <c r="U2" s="31"/>
      <c r="V2" s="32"/>
    </row>
    <row r="3" spans="2:22" s="26" customFormat="1">
      <c r="K3" s="28"/>
      <c r="N3" s="28"/>
      <c r="S3" s="32"/>
      <c r="T3" s="33"/>
      <c r="U3" s="31"/>
      <c r="V3" s="32"/>
    </row>
    <row r="4" spans="2:22" s="26" customFormat="1" ht="21">
      <c r="B4" s="6" t="s">
        <v>1052</v>
      </c>
      <c r="K4" s="28"/>
      <c r="N4" s="28"/>
      <c r="S4" s="32"/>
      <c r="T4" s="33"/>
      <c r="U4" s="31"/>
      <c r="V4" s="32"/>
    </row>
    <row r="5" spans="2:22" s="26" customFormat="1" ht="18.75">
      <c r="B5" s="7"/>
      <c r="C5" s="7"/>
      <c r="D5" s="7"/>
      <c r="K5" s="28"/>
      <c r="N5" s="28"/>
      <c r="S5" s="32"/>
      <c r="T5" s="33"/>
      <c r="U5" s="31"/>
      <c r="V5" s="32"/>
    </row>
    <row r="6" spans="2:22" s="26" customFormat="1" ht="18.75">
      <c r="B6" s="8" t="s">
        <v>1137</v>
      </c>
      <c r="C6" s="8"/>
      <c r="D6" s="8"/>
      <c r="K6" s="28"/>
      <c r="N6" s="28"/>
      <c r="S6" s="32"/>
      <c r="T6" s="33"/>
      <c r="U6" s="31"/>
      <c r="V6" s="32"/>
    </row>
    <row r="7" spans="2:22" s="26" customFormat="1">
      <c r="B7" s="9" t="s">
        <v>4</v>
      </c>
      <c r="C7" s="10">
        <v>46139</v>
      </c>
      <c r="K7" s="28"/>
      <c r="N7" s="28"/>
      <c r="S7" s="32"/>
      <c r="T7" s="33"/>
      <c r="U7" s="31"/>
      <c r="V7" s="32"/>
    </row>
    <row r="8" spans="2:22" ht="12" customHeight="1">
      <c r="B8" s="28"/>
      <c r="C8" s="28"/>
      <c r="D8" s="28"/>
      <c r="E8" s="26"/>
      <c r="F8" s="28"/>
      <c r="G8" s="28"/>
      <c r="H8" s="28"/>
      <c r="I8" s="28"/>
      <c r="J8" s="28"/>
      <c r="L8" s="28"/>
      <c r="M8" s="28"/>
      <c r="O8" s="28"/>
      <c r="P8" s="28"/>
      <c r="Q8" s="28"/>
      <c r="R8" s="28"/>
      <c r="S8" s="29"/>
      <c r="T8" s="30"/>
      <c r="U8" s="31"/>
      <c r="V8" s="29"/>
    </row>
    <row r="9" spans="2:22" ht="153">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25.5">
      <c r="B10" s="20">
        <v>20251288</v>
      </c>
      <c r="C10" s="15">
        <v>46037</v>
      </c>
      <c r="D10" s="15">
        <v>48228</v>
      </c>
      <c r="E10" s="80" t="s">
        <v>1138</v>
      </c>
      <c r="F10" s="14" t="s">
        <v>42</v>
      </c>
      <c r="G10" s="15">
        <v>46037</v>
      </c>
      <c r="H10" s="15">
        <v>48228</v>
      </c>
      <c r="I10" s="17" t="s">
        <v>1121</v>
      </c>
      <c r="J10" s="17" t="s">
        <v>1121</v>
      </c>
      <c r="K10" s="20" t="s">
        <v>681</v>
      </c>
      <c r="L10" s="21">
        <v>0</v>
      </c>
      <c r="M10" s="151" t="s">
        <v>1055</v>
      </c>
      <c r="N10" s="151" t="s">
        <v>1055</v>
      </c>
      <c r="O10" s="151" t="s">
        <v>73</v>
      </c>
      <c r="P10" s="151" t="s">
        <v>30</v>
      </c>
      <c r="Q10" s="151" t="s">
        <v>30</v>
      </c>
      <c r="R10" s="151" t="s">
        <v>30</v>
      </c>
      <c r="S10" s="151" t="s">
        <v>30</v>
      </c>
      <c r="T10" s="151" t="s">
        <v>30</v>
      </c>
      <c r="U10" s="151" t="s">
        <v>30</v>
      </c>
      <c r="V10" s="21">
        <v>0</v>
      </c>
    </row>
    <row r="11" spans="2:22" s="19" customFormat="1" ht="25.5">
      <c r="B11" s="20">
        <v>20251228</v>
      </c>
      <c r="C11" s="15">
        <v>46042</v>
      </c>
      <c r="D11" s="15">
        <v>47501</v>
      </c>
      <c r="E11" s="18" t="s">
        <v>1139</v>
      </c>
      <c r="F11" s="14" t="s">
        <v>29</v>
      </c>
      <c r="G11" s="20">
        <v>20251228</v>
      </c>
      <c r="H11" s="15">
        <v>46042</v>
      </c>
      <c r="I11" s="17" t="s">
        <v>1121</v>
      </c>
      <c r="J11" s="17" t="s">
        <v>1121</v>
      </c>
      <c r="K11" s="20" t="s">
        <v>681</v>
      </c>
      <c r="L11" s="21">
        <v>110012.1</v>
      </c>
      <c r="M11" s="151" t="s">
        <v>1055</v>
      </c>
      <c r="N11" s="151" t="s">
        <v>1055</v>
      </c>
      <c r="O11" s="151" t="s">
        <v>73</v>
      </c>
      <c r="P11" s="151" t="s">
        <v>30</v>
      </c>
      <c r="Q11" s="151" t="s">
        <v>30</v>
      </c>
      <c r="R11" s="151" t="s">
        <v>30</v>
      </c>
      <c r="S11" s="151" t="s">
        <v>30</v>
      </c>
      <c r="T11" s="151" t="s">
        <v>30</v>
      </c>
      <c r="U11" s="151" t="s">
        <v>30</v>
      </c>
      <c r="V11" s="21">
        <v>0</v>
      </c>
    </row>
    <row r="12" spans="2:22" s="19" customFormat="1" ht="63.75">
      <c r="B12" s="139">
        <v>20250999</v>
      </c>
      <c r="C12" s="136">
        <v>46044</v>
      </c>
      <c r="D12" s="136">
        <v>47505</v>
      </c>
      <c r="E12" s="18" t="s">
        <v>1140</v>
      </c>
      <c r="F12" s="139" t="s">
        <v>57</v>
      </c>
      <c r="G12" s="173">
        <v>46044</v>
      </c>
      <c r="H12" s="136">
        <v>46045</v>
      </c>
      <c r="I12" s="17" t="s">
        <v>1141</v>
      </c>
      <c r="J12" s="17" t="s">
        <v>1121</v>
      </c>
      <c r="K12" s="20" t="s">
        <v>681</v>
      </c>
      <c r="L12" s="153">
        <v>1030297.5</v>
      </c>
      <c r="M12" s="151" t="s">
        <v>1055</v>
      </c>
      <c r="N12" s="151" t="s">
        <v>1055</v>
      </c>
      <c r="O12" s="17" t="s">
        <v>1142</v>
      </c>
      <c r="P12" s="151" t="s">
        <v>30</v>
      </c>
      <c r="Q12" s="151" t="s">
        <v>30</v>
      </c>
      <c r="R12" s="151" t="s">
        <v>30</v>
      </c>
      <c r="S12" s="151" t="s">
        <v>30</v>
      </c>
      <c r="T12" s="151" t="s">
        <v>30</v>
      </c>
      <c r="U12" s="151" t="s">
        <v>30</v>
      </c>
      <c r="V12" s="153">
        <v>1030297.5</v>
      </c>
    </row>
    <row r="13" spans="2:22" s="19" customFormat="1" ht="25.5">
      <c r="B13" s="20">
        <v>20240581</v>
      </c>
      <c r="C13" s="15">
        <v>46030</v>
      </c>
      <c r="D13" s="15">
        <v>47714</v>
      </c>
      <c r="E13" s="80" t="s">
        <v>1143</v>
      </c>
      <c r="F13" s="14" t="s">
        <v>68</v>
      </c>
      <c r="G13" s="20">
        <v>20240581</v>
      </c>
      <c r="H13" s="15">
        <v>46030</v>
      </c>
      <c r="I13" s="17" t="s">
        <v>1121</v>
      </c>
      <c r="J13" s="17" t="s">
        <v>1121</v>
      </c>
      <c r="K13" s="20" t="s">
        <v>681</v>
      </c>
      <c r="L13" s="21">
        <v>68102.899999999994</v>
      </c>
      <c r="M13" s="151" t="s">
        <v>1055</v>
      </c>
      <c r="N13" s="151" t="s">
        <v>1055</v>
      </c>
      <c r="O13" s="151" t="s">
        <v>73</v>
      </c>
      <c r="P13" s="151" t="s">
        <v>30</v>
      </c>
      <c r="Q13" s="151" t="s">
        <v>30</v>
      </c>
      <c r="R13" s="151" t="s">
        <v>30</v>
      </c>
      <c r="S13" s="151" t="s">
        <v>30</v>
      </c>
      <c r="T13" s="151" t="s">
        <v>30</v>
      </c>
      <c r="U13" s="151" t="s">
        <v>30</v>
      </c>
      <c r="V13" s="21">
        <v>68102.899999999994</v>
      </c>
    </row>
    <row r="14" spans="2:22" s="19" customFormat="1" ht="51">
      <c r="B14" s="20">
        <v>20251177</v>
      </c>
      <c r="C14" s="15">
        <v>46035</v>
      </c>
      <c r="D14" s="15">
        <v>48226</v>
      </c>
      <c r="E14" s="18" t="s">
        <v>1144</v>
      </c>
      <c r="F14" s="14" t="s">
        <v>109</v>
      </c>
      <c r="G14" s="20">
        <v>20251177</v>
      </c>
      <c r="H14" s="15">
        <v>46035</v>
      </c>
      <c r="I14" s="17" t="s">
        <v>1121</v>
      </c>
      <c r="J14" s="17" t="s">
        <v>1121</v>
      </c>
      <c r="K14" s="20" t="s">
        <v>681</v>
      </c>
      <c r="L14" s="153">
        <v>0</v>
      </c>
      <c r="M14" s="151" t="s">
        <v>1055</v>
      </c>
      <c r="N14" s="151" t="s">
        <v>1055</v>
      </c>
      <c r="O14" s="17" t="s">
        <v>1145</v>
      </c>
      <c r="P14" s="151" t="s">
        <v>30</v>
      </c>
      <c r="Q14" s="151" t="s">
        <v>30</v>
      </c>
      <c r="R14" s="151" t="s">
        <v>30</v>
      </c>
      <c r="S14" s="151" t="s">
        <v>30</v>
      </c>
      <c r="T14" s="151" t="s">
        <v>30</v>
      </c>
      <c r="U14" s="151" t="s">
        <v>30</v>
      </c>
      <c r="V14" s="153">
        <v>0</v>
      </c>
    </row>
    <row r="15" spans="2:22" s="19" customFormat="1" ht="25.5">
      <c r="B15" s="20">
        <v>20250315</v>
      </c>
      <c r="C15" s="15">
        <v>46051</v>
      </c>
      <c r="D15" s="15">
        <v>48242</v>
      </c>
      <c r="E15" s="18" t="s">
        <v>1146</v>
      </c>
      <c r="F15" s="14" t="s">
        <v>112</v>
      </c>
      <c r="G15" s="20">
        <v>20250315</v>
      </c>
      <c r="H15" s="15">
        <v>46051</v>
      </c>
      <c r="I15" s="17" t="s">
        <v>1121</v>
      </c>
      <c r="J15" s="17" t="s">
        <v>1121</v>
      </c>
      <c r="K15" s="20" t="s">
        <v>681</v>
      </c>
      <c r="L15" s="21">
        <v>523864</v>
      </c>
      <c r="M15" s="151" t="s">
        <v>1055</v>
      </c>
      <c r="N15" s="151" t="s">
        <v>1055</v>
      </c>
      <c r="O15" s="151" t="s">
        <v>73</v>
      </c>
      <c r="P15" s="151" t="s">
        <v>30</v>
      </c>
      <c r="Q15" s="151" t="s">
        <v>30</v>
      </c>
      <c r="R15" s="151" t="s">
        <v>30</v>
      </c>
      <c r="S15" s="151" t="s">
        <v>30</v>
      </c>
      <c r="T15" s="151" t="s">
        <v>30</v>
      </c>
      <c r="U15" s="151" t="s">
        <v>30</v>
      </c>
      <c r="V15" s="21">
        <v>523864</v>
      </c>
    </row>
    <row r="16" spans="2:22" s="19" customFormat="1" ht="24.75" customHeight="1">
      <c r="B16" s="20">
        <v>20250287</v>
      </c>
      <c r="C16" s="15">
        <v>46051</v>
      </c>
      <c r="D16" s="15">
        <v>47512</v>
      </c>
      <c r="E16" s="18" t="s">
        <v>1147</v>
      </c>
      <c r="F16" s="14" t="s">
        <v>726</v>
      </c>
      <c r="G16" s="20">
        <v>20250287</v>
      </c>
      <c r="H16" s="15">
        <v>46051</v>
      </c>
      <c r="I16" s="17" t="s">
        <v>1121</v>
      </c>
      <c r="J16" s="17" t="s">
        <v>1121</v>
      </c>
      <c r="K16" s="20" t="s">
        <v>681</v>
      </c>
      <c r="L16" s="21">
        <v>31536.82</v>
      </c>
      <c r="M16" s="151" t="s">
        <v>1055</v>
      </c>
      <c r="N16" s="151" t="s">
        <v>1055</v>
      </c>
      <c r="O16" s="151" t="s">
        <v>73</v>
      </c>
      <c r="P16" s="151" t="s">
        <v>30</v>
      </c>
      <c r="Q16" s="151" t="s">
        <v>30</v>
      </c>
      <c r="R16" s="151" t="s">
        <v>30</v>
      </c>
      <c r="S16" s="151" t="s">
        <v>30</v>
      </c>
      <c r="T16" s="151" t="s">
        <v>30</v>
      </c>
      <c r="U16" s="151" t="s">
        <v>30</v>
      </c>
      <c r="V16" s="21">
        <v>31536.82</v>
      </c>
    </row>
    <row r="17" spans="2:22" s="19" customFormat="1" ht="51">
      <c r="B17" s="20">
        <v>20240931</v>
      </c>
      <c r="C17" s="15">
        <v>46052</v>
      </c>
      <c r="D17" s="15">
        <v>48243</v>
      </c>
      <c r="E17" s="18" t="s">
        <v>1148</v>
      </c>
      <c r="F17" s="14" t="s">
        <v>109</v>
      </c>
      <c r="G17" s="20">
        <v>20240931</v>
      </c>
      <c r="H17" s="15">
        <v>46052</v>
      </c>
      <c r="I17" s="17" t="s">
        <v>1121</v>
      </c>
      <c r="J17" s="17" t="s">
        <v>1121</v>
      </c>
      <c r="K17" s="20" t="s">
        <v>681</v>
      </c>
      <c r="L17" s="153">
        <v>0</v>
      </c>
      <c r="M17" s="151" t="s">
        <v>1055</v>
      </c>
      <c r="N17" s="151" t="s">
        <v>1055</v>
      </c>
      <c r="O17" s="17" t="s">
        <v>1145</v>
      </c>
      <c r="P17" s="151" t="s">
        <v>30</v>
      </c>
      <c r="Q17" s="151" t="s">
        <v>30</v>
      </c>
      <c r="R17" s="151" t="s">
        <v>30</v>
      </c>
      <c r="S17" s="151" t="s">
        <v>30</v>
      </c>
      <c r="T17" s="151" t="s">
        <v>30</v>
      </c>
      <c r="U17" s="151" t="s">
        <v>30</v>
      </c>
      <c r="V17" s="153">
        <v>0</v>
      </c>
    </row>
    <row r="18" spans="2:22" s="19" customFormat="1" ht="38.25">
      <c r="B18" s="20">
        <v>20191165</v>
      </c>
      <c r="C18" s="15">
        <v>46041</v>
      </c>
      <c r="D18" s="15">
        <v>47502</v>
      </c>
      <c r="E18" s="18" t="s">
        <v>1149</v>
      </c>
      <c r="F18" s="14" t="s">
        <v>42</v>
      </c>
      <c r="G18" s="20">
        <v>20191165</v>
      </c>
      <c r="H18" s="15">
        <v>46041</v>
      </c>
      <c r="I18" s="17" t="s">
        <v>1121</v>
      </c>
      <c r="J18" s="17" t="s">
        <v>1121</v>
      </c>
      <c r="K18" s="20" t="s">
        <v>681</v>
      </c>
      <c r="L18" s="153">
        <v>476719.1</v>
      </c>
      <c r="M18" s="151" t="s">
        <v>1055</v>
      </c>
      <c r="N18" s="151" t="s">
        <v>1055</v>
      </c>
      <c r="O18" s="151" t="s">
        <v>73</v>
      </c>
      <c r="P18" s="151" t="s">
        <v>30</v>
      </c>
      <c r="Q18" s="151" t="s">
        <v>30</v>
      </c>
      <c r="R18" s="151" t="s">
        <v>30</v>
      </c>
      <c r="S18" s="151" t="s">
        <v>30</v>
      </c>
      <c r="T18" s="151" t="s">
        <v>30</v>
      </c>
      <c r="U18" s="151" t="s">
        <v>30</v>
      </c>
      <c r="V18" s="153">
        <v>476719.1</v>
      </c>
    </row>
    <row r="19" spans="2:22" s="19" customFormat="1" ht="25.5">
      <c r="B19" s="20">
        <v>20250875</v>
      </c>
      <c r="C19" s="15">
        <v>46059</v>
      </c>
      <c r="D19" s="15">
        <v>47520</v>
      </c>
      <c r="E19" s="18" t="s">
        <v>1150</v>
      </c>
      <c r="F19" s="14" t="s">
        <v>109</v>
      </c>
      <c r="G19" s="20">
        <v>20250875</v>
      </c>
      <c r="H19" s="15">
        <v>46059</v>
      </c>
      <c r="I19" s="17" t="s">
        <v>1121</v>
      </c>
      <c r="J19" s="17" t="s">
        <v>1121</v>
      </c>
      <c r="K19" s="20" t="s">
        <v>681</v>
      </c>
      <c r="L19" s="153">
        <v>880096.8</v>
      </c>
      <c r="M19" s="151" t="s">
        <v>1055</v>
      </c>
      <c r="N19" s="151" t="s">
        <v>1055</v>
      </c>
      <c r="O19" s="151" t="s">
        <v>73</v>
      </c>
      <c r="P19" s="151" t="s">
        <v>30</v>
      </c>
      <c r="Q19" s="151" t="s">
        <v>30</v>
      </c>
      <c r="R19" s="151" t="s">
        <v>30</v>
      </c>
      <c r="S19" s="151" t="s">
        <v>30</v>
      </c>
      <c r="T19" s="151" t="s">
        <v>30</v>
      </c>
      <c r="U19" s="151" t="s">
        <v>30</v>
      </c>
      <c r="V19" s="153">
        <v>880096.8</v>
      </c>
    </row>
    <row r="20" spans="2:22" s="19" customFormat="1" ht="51">
      <c r="B20" s="20">
        <v>20251248</v>
      </c>
      <c r="C20" s="15">
        <v>46073</v>
      </c>
      <c r="D20" s="15">
        <v>47534</v>
      </c>
      <c r="E20" s="18" t="s">
        <v>1151</v>
      </c>
      <c r="F20" s="14" t="s">
        <v>119</v>
      </c>
      <c r="G20" s="20">
        <v>20251248</v>
      </c>
      <c r="H20" s="15">
        <v>46073</v>
      </c>
      <c r="I20" s="17" t="s">
        <v>1121</v>
      </c>
      <c r="J20" s="17" t="s">
        <v>1121</v>
      </c>
      <c r="K20" s="20" t="s">
        <v>681</v>
      </c>
      <c r="L20" s="153">
        <v>0</v>
      </c>
      <c r="M20" s="151" t="s">
        <v>1055</v>
      </c>
      <c r="N20" s="151" t="s">
        <v>1055</v>
      </c>
      <c r="O20" s="151" t="s">
        <v>73</v>
      </c>
      <c r="P20" s="151" t="s">
        <v>30</v>
      </c>
      <c r="Q20" s="151" t="s">
        <v>30</v>
      </c>
      <c r="R20" s="151" t="s">
        <v>30</v>
      </c>
      <c r="S20" s="151" t="s">
        <v>30</v>
      </c>
      <c r="T20" s="151" t="s">
        <v>30</v>
      </c>
      <c r="U20" s="151" t="s">
        <v>30</v>
      </c>
      <c r="V20" s="21">
        <v>0</v>
      </c>
    </row>
    <row r="21" spans="2:22" s="19" customFormat="1" ht="25.5">
      <c r="B21" s="20">
        <v>20251406</v>
      </c>
      <c r="C21" s="15">
        <v>46078</v>
      </c>
      <c r="D21" s="15">
        <v>48269</v>
      </c>
      <c r="E21" s="18" t="s">
        <v>1152</v>
      </c>
      <c r="F21" s="14" t="s">
        <v>109</v>
      </c>
      <c r="G21" s="20">
        <v>20251406</v>
      </c>
      <c r="H21" s="15">
        <v>46078</v>
      </c>
      <c r="I21" s="17" t="s">
        <v>1121</v>
      </c>
      <c r="J21" s="17" t="s">
        <v>1121</v>
      </c>
      <c r="K21" s="20" t="s">
        <v>681</v>
      </c>
      <c r="L21" s="153">
        <v>0</v>
      </c>
      <c r="M21" s="151" t="s">
        <v>1055</v>
      </c>
      <c r="N21" s="151" t="s">
        <v>1055</v>
      </c>
      <c r="O21" s="151" t="s">
        <v>73</v>
      </c>
      <c r="P21" s="151" t="s">
        <v>30</v>
      </c>
      <c r="Q21" s="151" t="s">
        <v>30</v>
      </c>
      <c r="R21" s="151" t="s">
        <v>30</v>
      </c>
      <c r="S21" s="151" t="s">
        <v>30</v>
      </c>
      <c r="T21" s="151" t="s">
        <v>30</v>
      </c>
      <c r="U21" s="151" t="s">
        <v>30</v>
      </c>
      <c r="V21" s="21">
        <v>0</v>
      </c>
    </row>
    <row r="22" spans="2:22" s="19" customFormat="1" ht="51">
      <c r="B22" s="20">
        <v>20251401</v>
      </c>
      <c r="C22" s="15">
        <v>46077</v>
      </c>
      <c r="D22" s="15">
        <v>47536</v>
      </c>
      <c r="E22" s="18" t="s">
        <v>1153</v>
      </c>
      <c r="F22" s="14" t="s">
        <v>1154</v>
      </c>
      <c r="G22" s="20">
        <v>20251401</v>
      </c>
      <c r="H22" s="15">
        <v>46077</v>
      </c>
      <c r="I22" s="17" t="s">
        <v>1121</v>
      </c>
      <c r="J22" s="17" t="s">
        <v>1121</v>
      </c>
      <c r="K22" s="20" t="s">
        <v>681</v>
      </c>
      <c r="L22" s="153">
        <v>0</v>
      </c>
      <c r="M22" s="151" t="s">
        <v>1055</v>
      </c>
      <c r="N22" s="151" t="s">
        <v>1055</v>
      </c>
      <c r="O22" s="151" t="s">
        <v>73</v>
      </c>
      <c r="P22" s="151" t="s">
        <v>30</v>
      </c>
      <c r="Q22" s="151" t="s">
        <v>30</v>
      </c>
      <c r="R22" s="151" t="s">
        <v>30</v>
      </c>
      <c r="S22" s="151" t="s">
        <v>30</v>
      </c>
      <c r="T22" s="151" t="s">
        <v>30</v>
      </c>
      <c r="U22" s="151" t="s">
        <v>30</v>
      </c>
      <c r="V22" s="21">
        <v>0</v>
      </c>
    </row>
    <row r="23" spans="2:22" s="19" customFormat="1" ht="25.5">
      <c r="B23" s="20">
        <v>20250004</v>
      </c>
      <c r="C23" s="15">
        <v>46078</v>
      </c>
      <c r="D23" s="15">
        <v>47539</v>
      </c>
      <c r="E23" s="18" t="s">
        <v>786</v>
      </c>
      <c r="F23" s="14" t="s">
        <v>44</v>
      </c>
      <c r="G23" s="20">
        <v>20250004</v>
      </c>
      <c r="H23" s="15">
        <v>46078</v>
      </c>
      <c r="I23" s="17" t="s">
        <v>1121</v>
      </c>
      <c r="J23" s="17" t="s">
        <v>1121</v>
      </c>
      <c r="K23" s="20" t="s">
        <v>681</v>
      </c>
      <c r="L23" s="153">
        <v>0</v>
      </c>
      <c r="M23" s="151" t="s">
        <v>1055</v>
      </c>
      <c r="N23" s="151" t="s">
        <v>1055</v>
      </c>
      <c r="O23" s="151" t="s">
        <v>73</v>
      </c>
      <c r="P23" s="151" t="s">
        <v>30</v>
      </c>
      <c r="Q23" s="151" t="s">
        <v>30</v>
      </c>
      <c r="R23" s="151" t="s">
        <v>30</v>
      </c>
      <c r="S23" s="151" t="s">
        <v>30</v>
      </c>
      <c r="T23" s="151" t="s">
        <v>30</v>
      </c>
      <c r="U23" s="151" t="s">
        <v>30</v>
      </c>
      <c r="V23" s="21">
        <v>47305.2</v>
      </c>
    </row>
    <row r="24" spans="2:22" s="19" customFormat="1" ht="25.5">
      <c r="B24" s="20">
        <v>20250902</v>
      </c>
      <c r="C24" s="15">
        <v>46078</v>
      </c>
      <c r="D24" s="15">
        <v>47539</v>
      </c>
      <c r="E24" s="18" t="s">
        <v>1155</v>
      </c>
      <c r="F24" s="14" t="s">
        <v>943</v>
      </c>
      <c r="G24" s="20">
        <v>20250902</v>
      </c>
      <c r="H24" s="15">
        <v>46078</v>
      </c>
      <c r="I24" s="17" t="s">
        <v>1121</v>
      </c>
      <c r="J24" s="17" t="s">
        <v>1121</v>
      </c>
      <c r="K24" s="20" t="s">
        <v>681</v>
      </c>
      <c r="L24" s="153">
        <v>0</v>
      </c>
      <c r="M24" s="151" t="s">
        <v>1055</v>
      </c>
      <c r="N24" s="151" t="s">
        <v>1055</v>
      </c>
      <c r="O24" s="151" t="s">
        <v>73</v>
      </c>
      <c r="P24" s="151" t="s">
        <v>30</v>
      </c>
      <c r="Q24" s="151" t="s">
        <v>30</v>
      </c>
      <c r="R24" s="151" t="s">
        <v>30</v>
      </c>
      <c r="S24" s="151" t="s">
        <v>30</v>
      </c>
      <c r="T24" s="151" t="s">
        <v>30</v>
      </c>
      <c r="U24" s="151" t="s">
        <v>30</v>
      </c>
      <c r="V24" s="21">
        <v>15768.4</v>
      </c>
    </row>
    <row r="25" spans="2:22" s="19" customFormat="1" ht="38.25">
      <c r="B25" s="20">
        <v>20251316</v>
      </c>
      <c r="C25" s="15">
        <v>46035</v>
      </c>
      <c r="D25" s="15">
        <v>47496</v>
      </c>
      <c r="E25" s="175" t="s">
        <v>1156</v>
      </c>
      <c r="F25" s="174" t="s">
        <v>1157</v>
      </c>
      <c r="G25" s="20">
        <v>20251316</v>
      </c>
      <c r="H25" s="15">
        <v>46038</v>
      </c>
      <c r="I25" s="17" t="s">
        <v>1121</v>
      </c>
      <c r="J25" s="17" t="s">
        <v>1121</v>
      </c>
      <c r="K25" s="20" t="s">
        <v>681</v>
      </c>
      <c r="L25" s="153">
        <v>0</v>
      </c>
      <c r="M25" s="151" t="s">
        <v>1055</v>
      </c>
      <c r="N25" s="151" t="s">
        <v>1055</v>
      </c>
      <c r="O25" s="151" t="s">
        <v>73</v>
      </c>
      <c r="P25" s="151" t="s">
        <v>30</v>
      </c>
      <c r="Q25" s="151" t="s">
        <v>30</v>
      </c>
      <c r="R25" s="151" t="s">
        <v>30</v>
      </c>
      <c r="S25" s="151" t="s">
        <v>30</v>
      </c>
      <c r="T25" s="151" t="s">
        <v>30</v>
      </c>
      <c r="U25" s="151" t="s">
        <v>30</v>
      </c>
      <c r="V25" s="21">
        <v>0</v>
      </c>
    </row>
    <row r="26" spans="2:22" s="19" customFormat="1" ht="25.5">
      <c r="B26" s="20">
        <v>20251310</v>
      </c>
      <c r="C26" s="15">
        <v>46036</v>
      </c>
      <c r="D26" s="15">
        <v>47497</v>
      </c>
      <c r="E26" s="176" t="s">
        <v>1158</v>
      </c>
      <c r="F26" s="174" t="s">
        <v>1157</v>
      </c>
      <c r="G26" s="20">
        <v>20251310</v>
      </c>
      <c r="H26" s="15">
        <v>46042</v>
      </c>
      <c r="I26" s="17" t="s">
        <v>1121</v>
      </c>
      <c r="J26" s="17" t="s">
        <v>1121</v>
      </c>
      <c r="K26" s="20" t="s">
        <v>681</v>
      </c>
      <c r="L26" s="153">
        <v>0</v>
      </c>
      <c r="M26" s="151" t="s">
        <v>1055</v>
      </c>
      <c r="N26" s="151" t="s">
        <v>1055</v>
      </c>
      <c r="O26" s="151" t="s">
        <v>73</v>
      </c>
      <c r="P26" s="151" t="s">
        <v>30</v>
      </c>
      <c r="Q26" s="151" t="s">
        <v>30</v>
      </c>
      <c r="R26" s="151" t="s">
        <v>30</v>
      </c>
      <c r="S26" s="151" t="s">
        <v>30</v>
      </c>
      <c r="T26" s="151" t="s">
        <v>30</v>
      </c>
      <c r="U26" s="151" t="s">
        <v>30</v>
      </c>
      <c r="V26" s="21">
        <v>0</v>
      </c>
    </row>
    <row r="27" spans="2:22" s="19" customFormat="1" ht="38.25">
      <c r="B27" s="20">
        <v>20251075</v>
      </c>
      <c r="C27" s="15">
        <v>46037</v>
      </c>
      <c r="D27" s="15">
        <v>48228</v>
      </c>
      <c r="E27" s="176" t="s">
        <v>1159</v>
      </c>
      <c r="F27" s="14" t="s">
        <v>42</v>
      </c>
      <c r="G27" s="20">
        <v>20251075</v>
      </c>
      <c r="H27" s="15">
        <v>46043</v>
      </c>
      <c r="I27" s="17" t="s">
        <v>1121</v>
      </c>
      <c r="J27" s="17" t="s">
        <v>1121</v>
      </c>
      <c r="K27" s="20" t="s">
        <v>681</v>
      </c>
      <c r="L27" s="21">
        <v>0</v>
      </c>
      <c r="M27" s="151" t="s">
        <v>1055</v>
      </c>
      <c r="N27" s="151" t="s">
        <v>1055</v>
      </c>
      <c r="O27" s="17" t="s">
        <v>617</v>
      </c>
      <c r="P27" s="151" t="s">
        <v>30</v>
      </c>
      <c r="Q27" s="151" t="s">
        <v>30</v>
      </c>
      <c r="R27" s="151" t="s">
        <v>30</v>
      </c>
      <c r="S27" s="151" t="s">
        <v>30</v>
      </c>
      <c r="T27" s="151" t="s">
        <v>30</v>
      </c>
      <c r="U27" s="151" t="s">
        <v>30</v>
      </c>
      <c r="V27" s="21">
        <v>0</v>
      </c>
    </row>
    <row r="28" spans="2:22" s="19" customFormat="1" ht="51">
      <c r="B28" s="20">
        <v>20190619</v>
      </c>
      <c r="C28" s="15">
        <v>46041</v>
      </c>
      <c r="D28" s="15">
        <v>48232</v>
      </c>
      <c r="E28" s="176" t="s">
        <v>1160</v>
      </c>
      <c r="F28" s="14" t="s">
        <v>109</v>
      </c>
      <c r="G28" s="20">
        <v>20190619</v>
      </c>
      <c r="H28" s="15">
        <v>46044</v>
      </c>
      <c r="I28" s="17" t="s">
        <v>1121</v>
      </c>
      <c r="J28" s="17" t="s">
        <v>1121</v>
      </c>
      <c r="K28" s="20" t="s">
        <v>681</v>
      </c>
      <c r="L28" s="21">
        <v>0</v>
      </c>
      <c r="M28" s="151" t="s">
        <v>1055</v>
      </c>
      <c r="N28" s="151" t="s">
        <v>1055</v>
      </c>
      <c r="O28" s="17" t="s">
        <v>1161</v>
      </c>
      <c r="P28" s="151" t="s">
        <v>30</v>
      </c>
      <c r="Q28" s="151" t="s">
        <v>30</v>
      </c>
      <c r="R28" s="151" t="s">
        <v>30</v>
      </c>
      <c r="S28" s="151" t="s">
        <v>30</v>
      </c>
      <c r="T28" s="151" t="s">
        <v>30</v>
      </c>
      <c r="U28" s="151" t="s">
        <v>30</v>
      </c>
      <c r="V28" s="21">
        <v>0</v>
      </c>
    </row>
    <row r="29" spans="2:22" s="19" customFormat="1" ht="38.25">
      <c r="B29" s="20">
        <v>20250999</v>
      </c>
      <c r="C29" s="15">
        <v>46044</v>
      </c>
      <c r="D29" s="15">
        <v>47505</v>
      </c>
      <c r="E29" s="18" t="s">
        <v>1140</v>
      </c>
      <c r="F29" s="14" t="s">
        <v>57</v>
      </c>
      <c r="G29" s="20">
        <v>20250999</v>
      </c>
      <c r="H29" s="15">
        <v>46045</v>
      </c>
      <c r="I29" s="17" t="s">
        <v>1162</v>
      </c>
      <c r="J29" s="17" t="s">
        <v>1121</v>
      </c>
      <c r="K29" s="20" t="s">
        <v>681</v>
      </c>
      <c r="L29" s="21">
        <v>1030297.5</v>
      </c>
      <c r="M29" s="151" t="s">
        <v>1055</v>
      </c>
      <c r="N29" s="151" t="s">
        <v>1055</v>
      </c>
      <c r="O29" s="17" t="s">
        <v>1163</v>
      </c>
      <c r="P29" s="151" t="s">
        <v>30</v>
      </c>
      <c r="Q29" s="151" t="s">
        <v>30</v>
      </c>
      <c r="R29" s="151" t="s">
        <v>30</v>
      </c>
      <c r="S29" s="151" t="s">
        <v>30</v>
      </c>
      <c r="T29" s="151" t="s">
        <v>30</v>
      </c>
      <c r="U29" s="151" t="s">
        <v>30</v>
      </c>
      <c r="V29" s="21">
        <v>1030297.5</v>
      </c>
    </row>
    <row r="30" spans="2:22" s="19" customFormat="1" ht="38.25">
      <c r="B30" s="20">
        <v>20251042</v>
      </c>
      <c r="C30" s="15">
        <v>46045</v>
      </c>
      <c r="D30" s="15">
        <v>48236</v>
      </c>
      <c r="E30" s="18" t="s">
        <v>1164</v>
      </c>
      <c r="F30" s="14" t="s">
        <v>29</v>
      </c>
      <c r="G30" s="20">
        <v>20251042</v>
      </c>
      <c r="H30" s="15">
        <v>46055</v>
      </c>
      <c r="I30" s="17" t="s">
        <v>1121</v>
      </c>
      <c r="J30" s="17" t="s">
        <v>1121</v>
      </c>
      <c r="K30" s="20" t="s">
        <v>681</v>
      </c>
      <c r="L30" s="21">
        <v>190317.3</v>
      </c>
      <c r="M30" s="151" t="s">
        <v>1055</v>
      </c>
      <c r="N30" s="151" t="s">
        <v>1055</v>
      </c>
      <c r="O30" s="17" t="s">
        <v>1165</v>
      </c>
      <c r="P30" s="151" t="s">
        <v>30</v>
      </c>
      <c r="Q30" s="151" t="s">
        <v>30</v>
      </c>
      <c r="R30" s="151" t="s">
        <v>30</v>
      </c>
      <c r="S30" s="151" t="s">
        <v>30</v>
      </c>
      <c r="T30" s="151" t="s">
        <v>30</v>
      </c>
      <c r="U30" s="151" t="s">
        <v>30</v>
      </c>
      <c r="V30" s="21">
        <v>190317.3</v>
      </c>
    </row>
    <row r="31" spans="2:22" s="19" customFormat="1" ht="38.25">
      <c r="B31" s="20">
        <v>20251166</v>
      </c>
      <c r="C31" s="15">
        <v>46063</v>
      </c>
      <c r="D31" s="15">
        <v>48254</v>
      </c>
      <c r="E31" s="18" t="s">
        <v>1166</v>
      </c>
      <c r="F31" s="14" t="s">
        <v>42</v>
      </c>
      <c r="G31" s="20">
        <v>20251166</v>
      </c>
      <c r="H31" s="15">
        <v>46063</v>
      </c>
      <c r="I31" s="17" t="s">
        <v>1121</v>
      </c>
      <c r="J31" s="17" t="s">
        <v>1121</v>
      </c>
      <c r="K31" s="20" t="s">
        <v>681</v>
      </c>
      <c r="L31" s="21">
        <v>0</v>
      </c>
      <c r="M31" s="151" t="s">
        <v>1055</v>
      </c>
      <c r="N31" s="151" t="s">
        <v>1055</v>
      </c>
      <c r="O31" s="17" t="s">
        <v>617</v>
      </c>
      <c r="P31" s="151" t="s">
        <v>30</v>
      </c>
      <c r="Q31" s="151" t="s">
        <v>30</v>
      </c>
      <c r="R31" s="151" t="s">
        <v>30</v>
      </c>
      <c r="S31" s="151" t="s">
        <v>30</v>
      </c>
      <c r="T31" s="151" t="s">
        <v>30</v>
      </c>
      <c r="U31" s="151" t="s">
        <v>30</v>
      </c>
      <c r="V31" s="21">
        <v>0</v>
      </c>
    </row>
    <row r="32" spans="2:22" s="19" customFormat="1" ht="25.5">
      <c r="B32" s="20">
        <v>20251198</v>
      </c>
      <c r="C32" s="15">
        <v>46063</v>
      </c>
      <c r="D32" s="15">
        <v>47524</v>
      </c>
      <c r="E32" s="18" t="s">
        <v>1167</v>
      </c>
      <c r="F32" s="14" t="s">
        <v>112</v>
      </c>
      <c r="G32" s="20">
        <v>20251198</v>
      </c>
      <c r="H32" s="15">
        <v>46064</v>
      </c>
      <c r="I32" s="17" t="s">
        <v>1121</v>
      </c>
      <c r="J32" s="17" t="s">
        <v>1121</v>
      </c>
      <c r="K32" s="20" t="s">
        <v>681</v>
      </c>
      <c r="L32" s="21">
        <v>15768.4</v>
      </c>
      <c r="M32" s="151" t="s">
        <v>1055</v>
      </c>
      <c r="N32" s="151" t="s">
        <v>1055</v>
      </c>
      <c r="O32" s="151" t="s">
        <v>73</v>
      </c>
      <c r="P32" s="151" t="s">
        <v>30</v>
      </c>
      <c r="Q32" s="151" t="s">
        <v>30</v>
      </c>
      <c r="R32" s="151" t="s">
        <v>30</v>
      </c>
      <c r="S32" s="151" t="s">
        <v>30</v>
      </c>
      <c r="T32" s="151" t="s">
        <v>30</v>
      </c>
      <c r="U32" s="151" t="s">
        <v>30</v>
      </c>
      <c r="V32" s="21">
        <v>15768.4</v>
      </c>
    </row>
    <row r="33" spans="2:22" s="19" customFormat="1" ht="51">
      <c r="B33" s="20">
        <v>20251448</v>
      </c>
      <c r="C33" s="15">
        <v>46083</v>
      </c>
      <c r="D33" s="15">
        <v>47543</v>
      </c>
      <c r="E33" s="18" t="s">
        <v>1168</v>
      </c>
      <c r="F33" s="14" t="s">
        <v>1169</v>
      </c>
      <c r="G33" s="20">
        <v>20251448</v>
      </c>
      <c r="H33" s="15">
        <v>46083</v>
      </c>
      <c r="I33" s="17" t="s">
        <v>1121</v>
      </c>
      <c r="J33" s="17" t="s">
        <v>1121</v>
      </c>
      <c r="K33" s="20" t="s">
        <v>681</v>
      </c>
      <c r="L33" s="153">
        <v>0</v>
      </c>
      <c r="M33" s="151" t="s">
        <v>1055</v>
      </c>
      <c r="N33" s="151" t="s">
        <v>1055</v>
      </c>
      <c r="O33" s="151" t="s">
        <v>73</v>
      </c>
      <c r="P33" s="151" t="s">
        <v>30</v>
      </c>
      <c r="Q33" s="151" t="s">
        <v>30</v>
      </c>
      <c r="R33" s="151" t="s">
        <v>30</v>
      </c>
      <c r="S33" s="151" t="s">
        <v>30</v>
      </c>
      <c r="T33" s="151" t="s">
        <v>30</v>
      </c>
      <c r="U33" s="151" t="s">
        <v>30</v>
      </c>
      <c r="V33" s="21">
        <v>0</v>
      </c>
    </row>
    <row r="34" spans="2:22" ht="51">
      <c r="B34" s="20">
        <v>20251440</v>
      </c>
      <c r="C34" s="15">
        <v>46086</v>
      </c>
      <c r="D34" s="15">
        <v>47547</v>
      </c>
      <c r="E34" s="80" t="s">
        <v>1170</v>
      </c>
      <c r="F34" s="177" t="s">
        <v>741</v>
      </c>
      <c r="G34" s="20">
        <v>20251440</v>
      </c>
      <c r="H34" s="15">
        <v>46086</v>
      </c>
      <c r="I34" s="17" t="s">
        <v>1121</v>
      </c>
      <c r="J34" s="17" t="s">
        <v>1121</v>
      </c>
      <c r="K34" s="20" t="s">
        <v>681</v>
      </c>
      <c r="L34" s="153">
        <v>0</v>
      </c>
      <c r="M34" s="151" t="s">
        <v>1055</v>
      </c>
      <c r="N34" s="151" t="s">
        <v>1055</v>
      </c>
      <c r="O34" s="151" t="s">
        <v>73</v>
      </c>
      <c r="P34" s="151" t="s">
        <v>30</v>
      </c>
      <c r="Q34" s="151" t="s">
        <v>30</v>
      </c>
      <c r="R34" s="151" t="s">
        <v>30</v>
      </c>
      <c r="S34" s="151" t="s">
        <v>30</v>
      </c>
      <c r="T34" s="151" t="s">
        <v>30</v>
      </c>
      <c r="U34" s="151" t="s">
        <v>30</v>
      </c>
      <c r="V34" s="21">
        <v>0</v>
      </c>
    </row>
    <row r="35" spans="2:22" ht="25.5">
      <c r="B35" s="20">
        <v>20251427</v>
      </c>
      <c r="C35" s="15">
        <v>46101</v>
      </c>
      <c r="D35" s="15">
        <v>47562</v>
      </c>
      <c r="E35" s="80" t="s">
        <v>1171</v>
      </c>
      <c r="F35" s="14" t="s">
        <v>827</v>
      </c>
      <c r="G35" s="20">
        <v>20251427</v>
      </c>
      <c r="H35" s="15">
        <v>46101</v>
      </c>
      <c r="I35" s="17" t="s">
        <v>1121</v>
      </c>
      <c r="J35" s="17" t="s">
        <v>1121</v>
      </c>
      <c r="K35" s="20" t="s">
        <v>681</v>
      </c>
      <c r="L35" s="21">
        <v>63073.599999999999</v>
      </c>
      <c r="M35" s="151" t="s">
        <v>1055</v>
      </c>
      <c r="N35" s="151" t="s">
        <v>1055</v>
      </c>
      <c r="O35" s="151" t="s">
        <v>73</v>
      </c>
      <c r="P35" s="151" t="s">
        <v>30</v>
      </c>
      <c r="Q35" s="151" t="s">
        <v>30</v>
      </c>
      <c r="R35" s="151" t="s">
        <v>30</v>
      </c>
      <c r="S35" s="151" t="s">
        <v>30</v>
      </c>
      <c r="T35" s="151" t="s">
        <v>30</v>
      </c>
      <c r="U35" s="151" t="s">
        <v>30</v>
      </c>
      <c r="V35" s="21">
        <v>63073.599999999999</v>
      </c>
    </row>
    <row r="36" spans="2:22" ht="25.5">
      <c r="B36" s="75">
        <v>20250287</v>
      </c>
      <c r="C36" s="15">
        <v>46050</v>
      </c>
      <c r="D36" s="15">
        <v>47512</v>
      </c>
      <c r="E36" s="80" t="s">
        <v>1147</v>
      </c>
      <c r="F36" s="14" t="s">
        <v>726</v>
      </c>
      <c r="G36" s="75">
        <v>20250287</v>
      </c>
      <c r="H36" s="15">
        <v>46050</v>
      </c>
      <c r="I36" s="17" t="s">
        <v>1121</v>
      </c>
      <c r="J36" s="17" t="s">
        <v>1121</v>
      </c>
      <c r="K36" s="20" t="s">
        <v>681</v>
      </c>
      <c r="L36" s="21">
        <v>31536.82</v>
      </c>
      <c r="M36" s="151" t="s">
        <v>1055</v>
      </c>
      <c r="N36" s="151" t="s">
        <v>1055</v>
      </c>
      <c r="O36" s="151" t="s">
        <v>73</v>
      </c>
      <c r="P36" s="151" t="s">
        <v>30</v>
      </c>
      <c r="Q36" s="151" t="s">
        <v>30</v>
      </c>
      <c r="R36" s="151" t="s">
        <v>30</v>
      </c>
      <c r="S36" s="151" t="s">
        <v>30</v>
      </c>
      <c r="T36" s="151" t="s">
        <v>30</v>
      </c>
      <c r="U36" s="151" t="s">
        <v>30</v>
      </c>
      <c r="V36" s="21">
        <v>31536.82</v>
      </c>
    </row>
    <row r="37" spans="2:22" ht="25.5">
      <c r="B37" s="20">
        <v>20190246</v>
      </c>
      <c r="C37" s="15">
        <v>46080</v>
      </c>
      <c r="D37" s="15" t="s">
        <v>30</v>
      </c>
      <c r="E37" s="80" t="s">
        <v>1172</v>
      </c>
      <c r="F37" s="14" t="s">
        <v>68</v>
      </c>
      <c r="G37" s="20">
        <v>20190246</v>
      </c>
      <c r="H37" s="15">
        <v>46080</v>
      </c>
      <c r="I37" s="17" t="s">
        <v>1121</v>
      </c>
      <c r="J37" s="17" t="s">
        <v>1121</v>
      </c>
      <c r="K37" s="20" t="s">
        <v>681</v>
      </c>
      <c r="L37" s="153">
        <v>0</v>
      </c>
      <c r="M37" s="151" t="s">
        <v>1055</v>
      </c>
      <c r="N37" s="151" t="s">
        <v>1055</v>
      </c>
      <c r="O37" s="151" t="s">
        <v>73</v>
      </c>
      <c r="P37" s="151" t="s">
        <v>30</v>
      </c>
      <c r="Q37" s="151" t="s">
        <v>30</v>
      </c>
      <c r="R37" s="151" t="s">
        <v>30</v>
      </c>
      <c r="S37" s="151" t="s">
        <v>30</v>
      </c>
      <c r="T37" s="151" t="s">
        <v>30</v>
      </c>
      <c r="U37" s="151" t="s">
        <v>30</v>
      </c>
      <c r="V37" s="21">
        <v>0</v>
      </c>
    </row>
    <row r="38" spans="2:22" ht="25.5">
      <c r="B38" s="20">
        <v>20250467</v>
      </c>
      <c r="C38" s="15">
        <v>46086</v>
      </c>
      <c r="D38" s="15">
        <v>47547</v>
      </c>
      <c r="E38" s="80" t="s">
        <v>952</v>
      </c>
      <c r="F38" s="14" t="s">
        <v>29</v>
      </c>
      <c r="G38" s="20">
        <v>20250467</v>
      </c>
      <c r="H38" s="15">
        <v>46086</v>
      </c>
      <c r="I38" s="17" t="s">
        <v>1121</v>
      </c>
      <c r="J38" s="17" t="s">
        <v>1121</v>
      </c>
      <c r="K38" s="20" t="s">
        <v>681</v>
      </c>
      <c r="L38" s="153">
        <v>0</v>
      </c>
      <c r="M38" s="151" t="s">
        <v>1055</v>
      </c>
      <c r="N38" s="151" t="s">
        <v>1055</v>
      </c>
      <c r="O38" s="17" t="s">
        <v>1173</v>
      </c>
      <c r="P38" s="151" t="s">
        <v>30</v>
      </c>
      <c r="Q38" s="151" t="s">
        <v>30</v>
      </c>
      <c r="R38" s="151" t="s">
        <v>30</v>
      </c>
      <c r="S38" s="151" t="s">
        <v>30</v>
      </c>
      <c r="T38" s="151" t="s">
        <v>30</v>
      </c>
      <c r="U38" s="151" t="s">
        <v>30</v>
      </c>
      <c r="V38" s="21">
        <v>0</v>
      </c>
    </row>
    <row r="39" spans="2:22" ht="25.5">
      <c r="B39" s="20">
        <v>20260005</v>
      </c>
      <c r="C39" s="15">
        <v>46094</v>
      </c>
      <c r="D39" s="15">
        <v>48286</v>
      </c>
      <c r="E39" s="80" t="s">
        <v>1139</v>
      </c>
      <c r="F39" s="14" t="s">
        <v>29</v>
      </c>
      <c r="G39" s="20">
        <v>20260005</v>
      </c>
      <c r="H39" s="15">
        <v>46094</v>
      </c>
      <c r="I39" s="17" t="s">
        <v>1121</v>
      </c>
      <c r="J39" s="17" t="s">
        <v>1121</v>
      </c>
      <c r="K39" s="20" t="s">
        <v>681</v>
      </c>
      <c r="L39" s="153">
        <v>696743.3</v>
      </c>
      <c r="M39" s="151" t="s">
        <v>1055</v>
      </c>
      <c r="N39" s="151" t="s">
        <v>1055</v>
      </c>
      <c r="O39" s="151" t="s">
        <v>73</v>
      </c>
      <c r="P39" s="151" t="s">
        <v>30</v>
      </c>
      <c r="Q39" s="151" t="s">
        <v>30</v>
      </c>
      <c r="R39" s="151" t="s">
        <v>30</v>
      </c>
      <c r="S39" s="151" t="s">
        <v>30</v>
      </c>
      <c r="T39" s="151" t="s">
        <v>30</v>
      </c>
      <c r="U39" s="151" t="s">
        <v>30</v>
      </c>
      <c r="V39" s="21">
        <v>696743.3</v>
      </c>
    </row>
    <row r="40" spans="2:22" ht="25.5">
      <c r="B40" s="20">
        <v>20210397</v>
      </c>
      <c r="C40" s="15">
        <v>46098</v>
      </c>
      <c r="D40" s="15">
        <v>47559</v>
      </c>
      <c r="E40" s="80" t="s">
        <v>1174</v>
      </c>
      <c r="F40" s="14" t="s">
        <v>109</v>
      </c>
      <c r="G40" s="20">
        <v>20210397</v>
      </c>
      <c r="H40" s="15">
        <v>46098</v>
      </c>
      <c r="I40" s="17" t="s">
        <v>1121</v>
      </c>
      <c r="J40" s="17" t="s">
        <v>1121</v>
      </c>
      <c r="K40" s="20" t="s">
        <v>681</v>
      </c>
      <c r="L40" s="153">
        <v>0</v>
      </c>
      <c r="M40" s="151" t="s">
        <v>1055</v>
      </c>
      <c r="N40" s="151" t="s">
        <v>1055</v>
      </c>
      <c r="O40" s="17" t="s">
        <v>453</v>
      </c>
      <c r="P40" s="151" t="s">
        <v>30</v>
      </c>
      <c r="Q40" s="151" t="s">
        <v>30</v>
      </c>
      <c r="R40" s="151" t="s">
        <v>30</v>
      </c>
      <c r="S40" s="151" t="s">
        <v>30</v>
      </c>
      <c r="T40" s="151" t="s">
        <v>30</v>
      </c>
      <c r="U40" s="151" t="s">
        <v>30</v>
      </c>
      <c r="V40" s="21">
        <v>0</v>
      </c>
    </row>
    <row r="41" spans="2:22" ht="25.5">
      <c r="B41" s="20">
        <v>20250989</v>
      </c>
      <c r="C41" s="15">
        <v>46105</v>
      </c>
      <c r="D41" s="15">
        <v>47566</v>
      </c>
      <c r="E41" s="171" t="s">
        <v>1175</v>
      </c>
      <c r="F41" s="14" t="s">
        <v>103</v>
      </c>
      <c r="G41" s="20">
        <v>20250989</v>
      </c>
      <c r="H41" s="15">
        <v>46105</v>
      </c>
      <c r="I41" s="17" t="s">
        <v>30</v>
      </c>
      <c r="J41" s="17" t="s">
        <v>30</v>
      </c>
      <c r="K41" s="20" t="s">
        <v>681</v>
      </c>
      <c r="L41" s="21">
        <v>15768.4</v>
      </c>
      <c r="M41" s="151" t="s">
        <v>1055</v>
      </c>
      <c r="N41" s="151" t="s">
        <v>1055</v>
      </c>
      <c r="O41" s="151" t="s">
        <v>73</v>
      </c>
      <c r="P41" s="151" t="s">
        <v>30</v>
      </c>
      <c r="Q41" s="151" t="s">
        <v>30</v>
      </c>
      <c r="R41" s="151" t="s">
        <v>30</v>
      </c>
      <c r="S41" s="151" t="s">
        <v>30</v>
      </c>
      <c r="T41" s="151" t="s">
        <v>30</v>
      </c>
      <c r="U41" s="151" t="s">
        <v>30</v>
      </c>
      <c r="V41" s="21">
        <v>15768.4</v>
      </c>
    </row>
    <row r="42" spans="2:22" ht="30">
      <c r="B42" s="20">
        <v>20260129</v>
      </c>
      <c r="C42" s="15">
        <v>46106</v>
      </c>
      <c r="D42" s="15">
        <v>47567</v>
      </c>
      <c r="E42" s="171" t="s">
        <v>1176</v>
      </c>
      <c r="F42" s="14" t="s">
        <v>1177</v>
      </c>
      <c r="G42" s="20">
        <v>20260129</v>
      </c>
      <c r="H42" s="15">
        <v>46106</v>
      </c>
      <c r="I42" s="17" t="s">
        <v>30</v>
      </c>
      <c r="J42" s="17" t="s">
        <v>30</v>
      </c>
      <c r="K42" s="20" t="s">
        <v>681</v>
      </c>
      <c r="L42" s="153">
        <v>0</v>
      </c>
      <c r="M42" s="151" t="s">
        <v>1055</v>
      </c>
      <c r="N42" s="151" t="s">
        <v>1055</v>
      </c>
      <c r="O42" s="151" t="s">
        <v>73</v>
      </c>
      <c r="P42" s="151" t="s">
        <v>30</v>
      </c>
      <c r="Q42" s="151" t="s">
        <v>30</v>
      </c>
      <c r="R42" s="151" t="s">
        <v>30</v>
      </c>
      <c r="S42" s="151" t="s">
        <v>30</v>
      </c>
      <c r="T42" s="151" t="s">
        <v>30</v>
      </c>
      <c r="U42" s="151" t="s">
        <v>30</v>
      </c>
      <c r="V42" s="21">
        <v>0</v>
      </c>
    </row>
    <row r="43" spans="2:22" ht="46.5" customHeight="1">
      <c r="B43" s="20">
        <v>20260112</v>
      </c>
      <c r="C43" s="15">
        <v>46107</v>
      </c>
      <c r="D43" s="15">
        <v>48299</v>
      </c>
      <c r="E43" s="169" t="s">
        <v>1178</v>
      </c>
      <c r="F43" s="14" t="s">
        <v>109</v>
      </c>
      <c r="G43" s="20">
        <v>20260112</v>
      </c>
      <c r="H43" s="15">
        <v>46107</v>
      </c>
      <c r="I43" s="17" t="s">
        <v>30</v>
      </c>
      <c r="J43" s="17" t="s">
        <v>30</v>
      </c>
      <c r="K43" s="20" t="s">
        <v>681</v>
      </c>
      <c r="L43" s="153">
        <v>0</v>
      </c>
      <c r="M43" s="151" t="s">
        <v>1055</v>
      </c>
      <c r="N43" s="151" t="s">
        <v>1055</v>
      </c>
      <c r="O43" s="151" t="s">
        <v>1179</v>
      </c>
      <c r="P43" s="151" t="s">
        <v>30</v>
      </c>
      <c r="Q43" s="151" t="s">
        <v>30</v>
      </c>
      <c r="R43" s="151" t="s">
        <v>30</v>
      </c>
      <c r="S43" s="151" t="s">
        <v>30</v>
      </c>
      <c r="T43" s="151" t="s">
        <v>30</v>
      </c>
      <c r="U43" s="151" t="s">
        <v>30</v>
      </c>
      <c r="V43" s="21">
        <v>0</v>
      </c>
    </row>
    <row r="44" spans="2:22" ht="51">
      <c r="B44" s="20">
        <v>20251261</v>
      </c>
      <c r="C44" s="15">
        <v>46108</v>
      </c>
      <c r="D44" s="15">
        <v>48300</v>
      </c>
      <c r="E44" s="80" t="s">
        <v>1180</v>
      </c>
      <c r="F44" s="14" t="s">
        <v>109</v>
      </c>
      <c r="G44" s="20">
        <v>20251261</v>
      </c>
      <c r="H44" s="15">
        <v>46108</v>
      </c>
      <c r="I44" s="17" t="s">
        <v>30</v>
      </c>
      <c r="J44" s="17" t="s">
        <v>30</v>
      </c>
      <c r="K44" s="20" t="s">
        <v>681</v>
      </c>
      <c r="L44" s="153">
        <v>11004</v>
      </c>
      <c r="M44" s="151" t="s">
        <v>1055</v>
      </c>
      <c r="N44" s="151" t="s">
        <v>1055</v>
      </c>
      <c r="O44" s="17" t="s">
        <v>1181</v>
      </c>
      <c r="P44" s="151" t="s">
        <v>30</v>
      </c>
      <c r="Q44" s="151" t="s">
        <v>30</v>
      </c>
      <c r="R44" s="151" t="s">
        <v>30</v>
      </c>
      <c r="S44" s="151" t="s">
        <v>30</v>
      </c>
      <c r="T44" s="151" t="s">
        <v>1184</v>
      </c>
      <c r="U44" s="151" t="s">
        <v>30</v>
      </c>
      <c r="V44" s="21">
        <v>0</v>
      </c>
    </row>
    <row r="45" spans="2:22" ht="89.25">
      <c r="B45" s="20">
        <v>20240864</v>
      </c>
      <c r="C45" s="15">
        <v>46111</v>
      </c>
      <c r="D45" s="15">
        <v>48293</v>
      </c>
      <c r="E45" s="80" t="s">
        <v>1182</v>
      </c>
      <c r="F45" s="14" t="s">
        <v>119</v>
      </c>
      <c r="G45" s="20">
        <v>20240864</v>
      </c>
      <c r="H45" s="15">
        <v>46111</v>
      </c>
      <c r="I45" s="17" t="s">
        <v>30</v>
      </c>
      <c r="J45" s="17" t="s">
        <v>30</v>
      </c>
      <c r="K45" s="20" t="s">
        <v>681</v>
      </c>
      <c r="L45" s="21">
        <v>97307.77</v>
      </c>
      <c r="M45" s="151" t="s">
        <v>1055</v>
      </c>
      <c r="N45" s="151" t="s">
        <v>1055</v>
      </c>
      <c r="O45" s="17" t="s">
        <v>1183</v>
      </c>
      <c r="P45" s="151" t="s">
        <v>30</v>
      </c>
      <c r="Q45" s="151" t="s">
        <v>30</v>
      </c>
      <c r="R45" s="151" t="s">
        <v>30</v>
      </c>
      <c r="S45" s="151" t="s">
        <v>30</v>
      </c>
      <c r="T45" s="151" t="s">
        <v>30</v>
      </c>
      <c r="U45" s="151" t="s">
        <v>30</v>
      </c>
      <c r="V45" s="21">
        <v>97307.77</v>
      </c>
    </row>
    <row r="46" spans="2:22" ht="25.5">
      <c r="B46" s="20">
        <v>20260054</v>
      </c>
      <c r="C46" s="15">
        <v>46114</v>
      </c>
      <c r="D46" s="15">
        <v>47575</v>
      </c>
      <c r="E46" s="80" t="s">
        <v>1185</v>
      </c>
      <c r="F46" s="14" t="s">
        <v>44</v>
      </c>
      <c r="G46" s="20">
        <v>20260054</v>
      </c>
      <c r="H46" s="15">
        <v>46114</v>
      </c>
      <c r="I46" s="17" t="s">
        <v>30</v>
      </c>
      <c r="J46" s="17" t="s">
        <v>30</v>
      </c>
      <c r="K46" s="20" t="s">
        <v>681</v>
      </c>
      <c r="L46" s="21">
        <v>15768.4</v>
      </c>
      <c r="M46" s="151" t="s">
        <v>1055</v>
      </c>
      <c r="N46" s="151" t="s">
        <v>1055</v>
      </c>
      <c r="O46" s="151" t="s">
        <v>73</v>
      </c>
      <c r="P46" s="151" t="s">
        <v>30</v>
      </c>
      <c r="Q46" s="151" t="s">
        <v>30</v>
      </c>
      <c r="R46" s="151" t="s">
        <v>30</v>
      </c>
      <c r="S46" s="151" t="s">
        <v>30</v>
      </c>
      <c r="T46" s="151" t="s">
        <v>30</v>
      </c>
      <c r="U46" s="151" t="s">
        <v>30</v>
      </c>
      <c r="V46" s="21">
        <v>15768.4</v>
      </c>
    </row>
    <row r="47" spans="2:22" ht="38.25">
      <c r="B47" s="20">
        <v>20241130</v>
      </c>
      <c r="C47" s="15">
        <v>46121</v>
      </c>
      <c r="D47" s="15">
        <v>47582</v>
      </c>
      <c r="E47" s="80" t="s">
        <v>1186</v>
      </c>
      <c r="F47" s="14" t="s">
        <v>1187</v>
      </c>
      <c r="G47" s="20">
        <v>20241130</v>
      </c>
      <c r="H47" s="15">
        <v>46121</v>
      </c>
      <c r="I47" s="146" t="s">
        <v>30</v>
      </c>
      <c r="J47" s="146" t="s">
        <v>30</v>
      </c>
      <c r="K47" s="20" t="s">
        <v>681</v>
      </c>
      <c r="L47" s="153">
        <v>15768.4</v>
      </c>
      <c r="M47" s="151" t="s">
        <v>1055</v>
      </c>
      <c r="N47" s="151" t="s">
        <v>1055</v>
      </c>
      <c r="O47" s="151" t="s">
        <v>73</v>
      </c>
      <c r="P47" s="151" t="s">
        <v>30</v>
      </c>
      <c r="Q47" s="151" t="s">
        <v>30</v>
      </c>
      <c r="R47" s="151" t="s">
        <v>30</v>
      </c>
      <c r="S47" s="151" t="s">
        <v>30</v>
      </c>
      <c r="T47" s="151" t="s">
        <v>30</v>
      </c>
      <c r="U47" s="151" t="s">
        <v>30</v>
      </c>
      <c r="V47" s="153">
        <v>15768.4</v>
      </c>
    </row>
    <row r="48" spans="2:22" ht="38.25">
      <c r="B48" s="20">
        <v>20240690</v>
      </c>
      <c r="C48" s="15">
        <v>46134</v>
      </c>
      <c r="D48" s="15">
        <v>47595</v>
      </c>
      <c r="E48" s="80" t="s">
        <v>1188</v>
      </c>
      <c r="F48" s="14" t="s">
        <v>103</v>
      </c>
      <c r="G48" s="20">
        <v>20240690</v>
      </c>
      <c r="H48" s="15">
        <v>46134</v>
      </c>
      <c r="I48" s="146" t="s">
        <v>30</v>
      </c>
      <c r="J48" s="146" t="s">
        <v>30</v>
      </c>
      <c r="K48" s="20" t="s">
        <v>681</v>
      </c>
      <c r="L48" s="21">
        <v>47305.2</v>
      </c>
      <c r="M48" s="151" t="s">
        <v>1055</v>
      </c>
      <c r="N48" s="151" t="s">
        <v>1055</v>
      </c>
      <c r="O48" s="151" t="s">
        <v>73</v>
      </c>
      <c r="P48" s="151" t="s">
        <v>30</v>
      </c>
      <c r="Q48" s="151" t="s">
        <v>30</v>
      </c>
      <c r="R48" s="151" t="s">
        <v>30</v>
      </c>
      <c r="S48" s="151" t="s">
        <v>30</v>
      </c>
      <c r="T48" s="151" t="s">
        <v>30</v>
      </c>
      <c r="U48" s="151" t="s">
        <v>30</v>
      </c>
      <c r="V48" s="21">
        <v>47305.2</v>
      </c>
    </row>
    <row r="49" spans="2:22" ht="102">
      <c r="B49" s="20">
        <v>20250759</v>
      </c>
      <c r="C49" s="15">
        <v>46139</v>
      </c>
      <c r="D49" s="15">
        <v>47599</v>
      </c>
      <c r="E49" s="80" t="s">
        <v>1189</v>
      </c>
      <c r="F49" s="14" t="s">
        <v>64</v>
      </c>
      <c r="G49" s="20">
        <v>20250759</v>
      </c>
      <c r="H49" s="15">
        <v>46139</v>
      </c>
      <c r="I49" s="146" t="s">
        <v>30</v>
      </c>
      <c r="J49" s="146" t="s">
        <v>30</v>
      </c>
      <c r="K49" s="20" t="s">
        <v>681</v>
      </c>
      <c r="L49" s="153">
        <v>0</v>
      </c>
      <c r="M49" s="151" t="s">
        <v>1055</v>
      </c>
      <c r="N49" s="151" t="s">
        <v>1055</v>
      </c>
      <c r="O49" s="151" t="s">
        <v>73</v>
      </c>
      <c r="P49" s="151" t="s">
        <v>30</v>
      </c>
      <c r="Q49" s="151" t="s">
        <v>30</v>
      </c>
      <c r="R49" s="151" t="s">
        <v>30</v>
      </c>
      <c r="S49" s="151" t="s">
        <v>30</v>
      </c>
      <c r="T49" s="151" t="s">
        <v>30</v>
      </c>
      <c r="U49" s="151" t="s">
        <v>30</v>
      </c>
      <c r="V49" s="153">
        <v>0</v>
      </c>
    </row>
    <row r="50" spans="2:22">
      <c r="B50" s="20"/>
      <c r="C50" s="15"/>
      <c r="D50" s="15"/>
      <c r="E50" s="80"/>
      <c r="F50" s="14"/>
      <c r="G50" s="20"/>
      <c r="H50" s="15"/>
      <c r="I50" s="17"/>
      <c r="J50" s="17"/>
      <c r="K50" s="20"/>
      <c r="L50" s="21"/>
      <c r="M50" s="17"/>
      <c r="N50" s="17"/>
      <c r="O50" s="17"/>
      <c r="P50" s="17"/>
      <c r="Q50" s="17"/>
      <c r="R50" s="17"/>
      <c r="S50" s="17"/>
      <c r="T50" s="17"/>
      <c r="U50" s="17"/>
      <c r="V50" s="21"/>
    </row>
    <row r="51" spans="2:22">
      <c r="B51" s="20"/>
      <c r="C51" s="15"/>
      <c r="D51" s="15"/>
      <c r="E51" s="172"/>
      <c r="F51" s="14"/>
      <c r="G51" s="20"/>
      <c r="H51" s="15"/>
      <c r="I51" s="17"/>
      <c r="J51" s="17"/>
      <c r="K51" s="20"/>
      <c r="L51" s="21"/>
      <c r="M51" s="17"/>
      <c r="N51" s="17"/>
      <c r="O51" s="17"/>
      <c r="P51" s="17"/>
      <c r="Q51" s="17"/>
      <c r="R51" s="17"/>
      <c r="S51" s="17"/>
      <c r="T51" s="17"/>
      <c r="U51" s="17"/>
      <c r="V51" s="21"/>
    </row>
    <row r="52" spans="2:22">
      <c r="B52" s="20"/>
      <c r="C52" s="15"/>
      <c r="D52" s="15"/>
      <c r="E52" s="120"/>
      <c r="F52" s="14"/>
      <c r="G52" s="20"/>
      <c r="H52" s="15"/>
      <c r="I52" s="17"/>
      <c r="J52" s="17"/>
      <c r="K52" s="20"/>
      <c r="L52" s="21"/>
      <c r="M52" s="17"/>
      <c r="N52" s="17"/>
      <c r="O52" s="17"/>
      <c r="P52" s="17"/>
      <c r="Q52" s="17"/>
      <c r="R52" s="17"/>
      <c r="S52" s="17"/>
      <c r="T52" s="17"/>
      <c r="U52" s="17"/>
      <c r="V52" s="21"/>
    </row>
    <row r="53" spans="2:22">
      <c r="B53" s="20"/>
      <c r="C53" s="15"/>
      <c r="D53" s="15"/>
      <c r="E53" s="80"/>
      <c r="F53" s="14"/>
      <c r="G53" s="20"/>
      <c r="H53" s="15"/>
      <c r="I53" s="17"/>
      <c r="J53" s="17"/>
      <c r="K53" s="20"/>
      <c r="L53" s="21"/>
      <c r="M53" s="17"/>
      <c r="N53" s="17"/>
      <c r="O53" s="17"/>
      <c r="P53" s="17"/>
      <c r="Q53" s="17"/>
      <c r="R53" s="17"/>
      <c r="S53" s="17"/>
      <c r="T53" s="17"/>
      <c r="U53" s="17"/>
      <c r="V53" s="21"/>
    </row>
    <row r="54" spans="2:22">
      <c r="B54" s="20"/>
      <c r="C54" s="15"/>
      <c r="D54" s="15"/>
      <c r="E54" s="80"/>
      <c r="F54" s="14"/>
      <c r="G54" s="20"/>
      <c r="H54" s="15"/>
      <c r="I54" s="17"/>
      <c r="J54" s="17"/>
      <c r="K54" s="20"/>
      <c r="L54" s="21"/>
      <c r="M54" s="17"/>
      <c r="N54" s="17"/>
      <c r="O54" s="17"/>
      <c r="P54" s="17"/>
      <c r="Q54" s="17"/>
      <c r="R54" s="17"/>
      <c r="S54" s="17"/>
      <c r="T54" s="17"/>
      <c r="U54" s="17"/>
      <c r="V54" s="21"/>
    </row>
    <row r="55" spans="2:22">
      <c r="B55" s="20"/>
      <c r="C55" s="15"/>
      <c r="D55" s="15"/>
      <c r="E55" s="80"/>
      <c r="F55" s="14"/>
      <c r="G55" s="20"/>
      <c r="H55" s="15"/>
      <c r="I55" s="17"/>
      <c r="J55" s="17"/>
      <c r="K55" s="20"/>
      <c r="L55" s="21"/>
      <c r="M55" s="17"/>
      <c r="N55" s="17"/>
      <c r="O55" s="17"/>
      <c r="P55" s="17"/>
      <c r="Q55" s="17"/>
      <c r="R55" s="17"/>
      <c r="S55" s="17"/>
      <c r="T55" s="17"/>
      <c r="U55" s="17"/>
      <c r="V55" s="21"/>
    </row>
    <row r="56" spans="2:22">
      <c r="B56" s="20"/>
      <c r="C56" s="15"/>
      <c r="D56" s="15"/>
      <c r="E56" s="155"/>
      <c r="F56" s="14"/>
      <c r="G56" s="20"/>
      <c r="H56" s="15"/>
      <c r="I56" s="17"/>
      <c r="J56" s="17"/>
      <c r="K56" s="20"/>
      <c r="L56" s="21"/>
      <c r="M56" s="17"/>
      <c r="N56" s="17"/>
      <c r="O56" s="17"/>
      <c r="P56" s="17"/>
      <c r="Q56" s="17"/>
      <c r="R56" s="17"/>
      <c r="S56" s="17"/>
      <c r="T56" s="17"/>
      <c r="U56" s="17"/>
      <c r="V56" s="21"/>
    </row>
    <row r="57" spans="2:22">
      <c r="B57" s="20"/>
      <c r="C57" s="15"/>
      <c r="D57" s="15"/>
      <c r="E57" s="80"/>
      <c r="F57" s="14"/>
      <c r="G57" s="20"/>
      <c r="H57" s="15"/>
      <c r="I57" s="17"/>
      <c r="J57" s="17"/>
      <c r="K57" s="20"/>
      <c r="L57" s="21"/>
      <c r="M57" s="17"/>
      <c r="N57" s="17"/>
      <c r="O57" s="17"/>
      <c r="P57" s="17"/>
      <c r="Q57" s="17"/>
      <c r="R57" s="17"/>
      <c r="S57" s="17"/>
      <c r="T57" s="17"/>
      <c r="U57" s="17"/>
      <c r="V57" s="21"/>
    </row>
    <row r="58" spans="2:22">
      <c r="B58" s="20"/>
      <c r="C58" s="15"/>
      <c r="D58" s="15"/>
      <c r="E58" s="148"/>
      <c r="F58" s="14"/>
      <c r="G58" s="20"/>
      <c r="H58" s="15"/>
      <c r="I58" s="17"/>
      <c r="J58" s="17"/>
      <c r="K58" s="20"/>
      <c r="L58" s="21"/>
      <c r="M58" s="17"/>
      <c r="N58" s="17"/>
      <c r="O58" s="17"/>
      <c r="P58" s="17"/>
      <c r="Q58" s="17"/>
      <c r="R58" s="17"/>
      <c r="S58" s="17"/>
      <c r="T58" s="17"/>
      <c r="U58" s="17"/>
      <c r="V58" s="21"/>
    </row>
    <row r="59" spans="2:22">
      <c r="B59" s="20"/>
      <c r="C59" s="15"/>
      <c r="D59" s="15"/>
      <c r="E59" s="80"/>
      <c r="F59" s="14"/>
      <c r="G59" s="20"/>
      <c r="H59" s="15"/>
      <c r="I59" s="17"/>
      <c r="J59" s="17"/>
      <c r="K59" s="20"/>
      <c r="L59" s="21"/>
      <c r="M59" s="17"/>
      <c r="N59" s="17"/>
      <c r="O59" s="17"/>
      <c r="P59" s="17"/>
      <c r="Q59" s="17"/>
      <c r="R59" s="17"/>
      <c r="S59" s="17"/>
      <c r="T59" s="17"/>
      <c r="U59" s="17"/>
      <c r="V59" s="21"/>
    </row>
    <row r="60" spans="2:22">
      <c r="B60" s="20"/>
      <c r="C60" s="15"/>
      <c r="D60" s="15"/>
      <c r="E60" s="80"/>
      <c r="F60" s="14"/>
      <c r="G60" s="20"/>
      <c r="H60" s="149"/>
      <c r="I60" s="17"/>
      <c r="J60" s="17"/>
      <c r="K60" s="150"/>
      <c r="L60" s="21"/>
      <c r="M60" s="151"/>
      <c r="N60" s="151"/>
      <c r="O60" s="151"/>
      <c r="P60" s="151"/>
      <c r="Q60" s="151"/>
      <c r="R60" s="151"/>
      <c r="S60" s="151"/>
      <c r="T60" s="151"/>
      <c r="U60" s="151"/>
      <c r="V60" s="21"/>
    </row>
    <row r="61" spans="2:22">
      <c r="B61" s="20"/>
      <c r="C61" s="149"/>
      <c r="D61" s="149"/>
      <c r="E61" s="15"/>
      <c r="F61" s="14"/>
      <c r="G61" s="150"/>
      <c r="H61" s="149"/>
      <c r="I61" s="151"/>
      <c r="J61" s="17"/>
      <c r="K61" s="150"/>
      <c r="L61" s="21"/>
      <c r="M61" s="151"/>
      <c r="N61" s="151"/>
      <c r="O61" s="151"/>
      <c r="P61" s="151"/>
      <c r="Q61" s="151"/>
      <c r="R61" s="151"/>
      <c r="S61" s="151"/>
      <c r="T61" s="151"/>
      <c r="U61" s="151"/>
      <c r="V61" s="21"/>
    </row>
    <row r="62" spans="2:22">
      <c r="B62" s="20"/>
      <c r="C62" s="15"/>
      <c r="D62" s="15"/>
      <c r="E62" s="152"/>
      <c r="F62" s="14"/>
      <c r="G62" s="150"/>
      <c r="H62" s="15"/>
      <c r="I62" s="151"/>
      <c r="J62" s="17"/>
      <c r="K62" s="150"/>
      <c r="L62" s="153"/>
      <c r="M62" s="151"/>
      <c r="N62" s="151"/>
      <c r="O62" s="151"/>
      <c r="P62" s="151"/>
      <c r="Q62" s="151"/>
      <c r="R62" s="151"/>
      <c r="S62" s="151"/>
      <c r="T62" s="151"/>
      <c r="U62" s="151"/>
      <c r="V62" s="21"/>
    </row>
    <row r="63" spans="2:22">
      <c r="B63" s="20"/>
      <c r="C63" s="15"/>
      <c r="D63" s="15"/>
      <c r="E63" s="154"/>
      <c r="F63" s="14"/>
      <c r="G63" s="20"/>
      <c r="H63" s="15"/>
      <c r="I63" s="17"/>
      <c r="J63" s="17"/>
      <c r="K63" s="150"/>
      <c r="L63" s="21"/>
      <c r="M63" s="151"/>
      <c r="N63" s="151"/>
      <c r="O63" s="17"/>
      <c r="P63" s="151"/>
      <c r="Q63" s="151"/>
      <c r="R63" s="151"/>
      <c r="S63" s="151"/>
      <c r="T63" s="151"/>
      <c r="U63" s="151"/>
      <c r="V63" s="21"/>
    </row>
    <row r="64" spans="2:22">
      <c r="B64" s="20"/>
      <c r="C64" s="15"/>
      <c r="D64" s="15"/>
      <c r="E64" s="80"/>
      <c r="F64" s="14"/>
      <c r="G64" s="20"/>
      <c r="H64" s="15"/>
      <c r="I64" s="17"/>
      <c r="J64" s="17"/>
      <c r="K64" s="150"/>
      <c r="L64" s="21"/>
      <c r="M64" s="151"/>
      <c r="N64" s="151"/>
      <c r="O64" s="17"/>
      <c r="P64" s="151"/>
      <c r="Q64" s="151"/>
      <c r="R64" s="151"/>
      <c r="S64" s="151"/>
      <c r="T64" s="151"/>
      <c r="U64" s="151"/>
      <c r="V64" s="21"/>
    </row>
    <row r="65" spans="2:22">
      <c r="B65" s="20"/>
      <c r="C65" s="15"/>
      <c r="D65" s="15"/>
      <c r="E65" s="80"/>
      <c r="F65" s="14"/>
      <c r="G65" s="20"/>
      <c r="H65" s="15"/>
      <c r="I65" s="17"/>
      <c r="J65" s="17"/>
      <c r="K65" s="150"/>
      <c r="L65" s="21"/>
      <c r="M65" s="151"/>
      <c r="N65" s="151"/>
      <c r="O65" s="151"/>
      <c r="P65" s="151"/>
      <c r="Q65" s="151"/>
      <c r="R65" s="151"/>
      <c r="S65" s="151"/>
      <c r="T65" s="151"/>
      <c r="U65" s="151"/>
      <c r="V65" s="21"/>
    </row>
    <row r="66" spans="2:22">
      <c r="B66" s="20"/>
      <c r="C66" s="15"/>
      <c r="D66" s="15"/>
      <c r="E66" s="80"/>
      <c r="F66" s="14"/>
      <c r="G66" s="20"/>
      <c r="H66" s="15"/>
      <c r="I66" s="17"/>
      <c r="J66" s="17"/>
      <c r="K66" s="20"/>
      <c r="L66" s="21"/>
      <c r="M66" s="151"/>
      <c r="N66" s="151"/>
      <c r="O66" s="17"/>
      <c r="P66" s="17"/>
      <c r="Q66" s="17"/>
      <c r="R66" s="17"/>
      <c r="S66" s="22"/>
      <c r="T66" s="25"/>
      <c r="U66" s="85"/>
      <c r="V66" s="21"/>
    </row>
    <row r="67" spans="2:22">
      <c r="B67" s="20"/>
      <c r="C67" s="15"/>
      <c r="D67" s="15"/>
      <c r="E67" s="80"/>
      <c r="F67" s="14"/>
      <c r="G67" s="20"/>
      <c r="H67" s="15"/>
      <c r="I67" s="151"/>
      <c r="J67" s="17"/>
      <c r="K67" s="150"/>
      <c r="L67" s="153"/>
      <c r="M67" s="151"/>
      <c r="N67" s="151"/>
      <c r="O67" s="151"/>
      <c r="P67" s="151"/>
      <c r="Q67" s="151"/>
      <c r="R67" s="151"/>
      <c r="S67" s="151"/>
      <c r="T67" s="151"/>
      <c r="U67" s="151"/>
      <c r="V67" s="21"/>
    </row>
    <row r="68" spans="2:22">
      <c r="B68" s="20"/>
      <c r="C68" s="15"/>
      <c r="D68" s="15"/>
      <c r="E68" s="80"/>
      <c r="F68" s="14"/>
      <c r="G68" s="20"/>
      <c r="H68" s="15"/>
      <c r="I68" s="151"/>
      <c r="J68" s="17"/>
      <c r="K68" s="150"/>
      <c r="L68" s="21"/>
      <c r="M68" s="151"/>
      <c r="N68" s="151"/>
      <c r="O68" s="151"/>
      <c r="P68" s="151"/>
      <c r="Q68" s="151"/>
      <c r="R68" s="151"/>
      <c r="S68" s="151"/>
      <c r="T68" s="151"/>
      <c r="U68" s="151"/>
      <c r="V68" s="21"/>
    </row>
    <row r="69" spans="2:22">
      <c r="B69" s="20"/>
      <c r="C69" s="15"/>
      <c r="D69" s="15"/>
      <c r="E69" s="80"/>
      <c r="F69" s="14"/>
      <c r="G69" s="20"/>
      <c r="H69" s="15"/>
      <c r="I69" s="17"/>
      <c r="J69" s="17"/>
      <c r="K69" s="20"/>
      <c r="L69" s="21"/>
      <c r="M69" s="151"/>
      <c r="N69" s="151"/>
      <c r="O69" s="151"/>
      <c r="P69" s="151"/>
      <c r="Q69" s="151"/>
      <c r="R69" s="151"/>
      <c r="S69" s="151"/>
      <c r="T69" s="151"/>
      <c r="U69" s="151"/>
      <c r="V69" s="21"/>
    </row>
    <row r="70" spans="2:22">
      <c r="B70" s="20"/>
      <c r="C70" s="15"/>
      <c r="D70" s="15"/>
      <c r="E70" s="169"/>
      <c r="F70" s="14"/>
      <c r="G70" s="20"/>
      <c r="H70" s="15"/>
      <c r="I70" s="17"/>
      <c r="J70" s="17"/>
      <c r="K70" s="20"/>
      <c r="L70" s="170"/>
      <c r="M70" s="151"/>
      <c r="N70" s="151"/>
      <c r="O70" s="151"/>
      <c r="P70" s="151"/>
      <c r="Q70" s="151"/>
      <c r="R70" s="151"/>
      <c r="S70" s="151"/>
      <c r="T70" s="151"/>
      <c r="U70" s="151"/>
      <c r="V70" s="21"/>
    </row>
    <row r="71" spans="2:22">
      <c r="B71" s="20"/>
      <c r="C71" s="15"/>
      <c r="D71" s="15"/>
      <c r="E71" s="18"/>
      <c r="F71" s="14"/>
      <c r="G71" s="20"/>
      <c r="H71" s="15"/>
      <c r="I71" s="17"/>
      <c r="J71" s="17"/>
      <c r="K71" s="20"/>
      <c r="L71" s="21"/>
      <c r="M71" s="151"/>
      <c r="N71" s="151"/>
      <c r="O71" s="151"/>
      <c r="P71" s="151"/>
      <c r="Q71" s="151"/>
      <c r="R71" s="151"/>
      <c r="S71" s="151"/>
      <c r="T71" s="151"/>
      <c r="U71" s="151"/>
      <c r="V71" s="21"/>
    </row>
    <row r="72" spans="2:22">
      <c r="B72" s="20"/>
      <c r="C72" s="15"/>
      <c r="D72" s="15"/>
      <c r="E72" s="80"/>
      <c r="F72" s="14"/>
      <c r="G72" s="20"/>
      <c r="H72" s="15"/>
      <c r="I72" s="17"/>
      <c r="J72" s="17"/>
      <c r="K72" s="20"/>
      <c r="L72" s="21"/>
      <c r="M72" s="151"/>
      <c r="N72" s="151"/>
      <c r="O72" s="151"/>
      <c r="P72" s="151"/>
      <c r="Q72" s="151"/>
      <c r="R72" s="151"/>
      <c r="S72" s="151"/>
      <c r="T72" s="151"/>
      <c r="U72" s="151"/>
      <c r="V72" s="21"/>
    </row>
    <row r="73" spans="2:22">
      <c r="B73" s="20"/>
      <c r="C73" s="15"/>
      <c r="D73" s="15"/>
      <c r="E73" s="80"/>
      <c r="F73" s="14"/>
      <c r="G73" s="20"/>
      <c r="H73" s="15"/>
      <c r="I73" s="17"/>
      <c r="J73" s="17"/>
      <c r="K73" s="20"/>
      <c r="L73" s="21"/>
      <c r="M73" s="151"/>
      <c r="N73" s="151"/>
      <c r="O73" s="151"/>
      <c r="P73" s="151"/>
      <c r="Q73" s="151"/>
      <c r="R73" s="151"/>
      <c r="S73" s="151"/>
      <c r="T73" s="151"/>
      <c r="U73" s="151"/>
      <c r="V73" s="21"/>
    </row>
    <row r="74" spans="2:22">
      <c r="B74" s="20"/>
      <c r="C74" s="15"/>
      <c r="D74" s="15"/>
      <c r="E74" s="171"/>
      <c r="F74" s="14"/>
      <c r="G74" s="20"/>
      <c r="H74" s="15"/>
      <c r="I74" s="17"/>
      <c r="J74" s="17"/>
      <c r="K74" s="20"/>
      <c r="L74" s="21"/>
      <c r="M74" s="151"/>
      <c r="N74" s="151"/>
      <c r="O74" s="151"/>
      <c r="P74" s="151"/>
      <c r="Q74" s="151"/>
      <c r="R74" s="151"/>
      <c r="S74" s="151"/>
      <c r="T74" s="151"/>
      <c r="U74" s="151"/>
      <c r="V74" s="21"/>
    </row>
    <row r="75" spans="2:22">
      <c r="B75" s="20"/>
      <c r="C75" s="15"/>
      <c r="D75" s="15"/>
      <c r="E75" s="80"/>
      <c r="F75" s="14"/>
      <c r="G75" s="20"/>
      <c r="H75" s="15"/>
      <c r="I75" s="17"/>
      <c r="J75" s="17"/>
      <c r="K75" s="20"/>
      <c r="L75" s="21"/>
      <c r="M75" s="17"/>
      <c r="N75" s="20"/>
      <c r="O75" s="17"/>
      <c r="P75" s="17"/>
      <c r="Q75" s="17"/>
      <c r="R75" s="17"/>
      <c r="S75" s="22"/>
      <c r="T75" s="25"/>
      <c r="U75" s="85"/>
      <c r="V75" s="21"/>
    </row>
    <row r="76" spans="2:22">
      <c r="B76" s="20"/>
      <c r="C76" s="15"/>
      <c r="D76" s="15"/>
      <c r="E76" s="80"/>
      <c r="F76" s="14"/>
      <c r="G76" s="20"/>
      <c r="H76" s="15"/>
      <c r="I76" s="17"/>
      <c r="J76" s="17"/>
      <c r="K76" s="20"/>
      <c r="L76" s="21"/>
      <c r="M76" s="17"/>
      <c r="N76" s="20"/>
      <c r="O76" s="17"/>
      <c r="P76" s="17"/>
      <c r="Q76" s="17"/>
      <c r="R76" s="17"/>
      <c r="S76" s="22"/>
      <c r="T76" s="25"/>
      <c r="U76" s="85"/>
      <c r="V76" s="21"/>
    </row>
    <row r="77" spans="2:22">
      <c r="B77" s="20"/>
      <c r="C77" s="15"/>
      <c r="D77" s="15"/>
      <c r="E77" s="80"/>
      <c r="F77" s="14"/>
      <c r="G77" s="20"/>
      <c r="H77" s="15"/>
      <c r="I77" s="17"/>
      <c r="J77" s="17"/>
      <c r="K77" s="20"/>
      <c r="L77" s="21"/>
      <c r="M77" s="17"/>
      <c r="N77" s="20"/>
      <c r="O77" s="17"/>
      <c r="P77" s="17"/>
      <c r="Q77" s="17"/>
      <c r="R77" s="17"/>
      <c r="S77" s="22"/>
      <c r="T77" s="25"/>
      <c r="U77" s="85"/>
      <c r="V77" s="21"/>
    </row>
    <row r="78" spans="2:22">
      <c r="B78" s="20"/>
      <c r="C78" s="15"/>
      <c r="D78" s="15"/>
      <c r="E78" s="80"/>
      <c r="F78" s="14"/>
      <c r="G78" s="20"/>
      <c r="H78" s="15"/>
      <c r="I78" s="17"/>
      <c r="J78" s="17"/>
      <c r="K78" s="20"/>
      <c r="L78" s="21"/>
      <c r="M78" s="17"/>
      <c r="N78" s="20"/>
      <c r="O78" s="17"/>
      <c r="P78" s="17"/>
      <c r="Q78" s="17"/>
      <c r="R78" s="17"/>
      <c r="S78" s="22"/>
      <c r="T78" s="25"/>
      <c r="U78" s="85"/>
      <c r="V78" s="21"/>
    </row>
    <row r="79" spans="2:22">
      <c r="B79" s="20"/>
      <c r="C79" s="15"/>
      <c r="D79" s="15"/>
      <c r="E79" s="80"/>
      <c r="F79" s="14"/>
      <c r="G79" s="20"/>
      <c r="H79" s="15"/>
      <c r="I79" s="17"/>
      <c r="J79" s="17"/>
      <c r="K79" s="20"/>
      <c r="L79" s="21"/>
      <c r="M79" s="17"/>
      <c r="N79" s="20"/>
      <c r="O79" s="17"/>
      <c r="P79" s="17"/>
      <c r="Q79" s="17"/>
      <c r="R79" s="17"/>
      <c r="S79" s="22"/>
      <c r="T79" s="25"/>
      <c r="U79" s="85"/>
      <c r="V79" s="21"/>
    </row>
    <row r="80" spans="2:22">
      <c r="B80" s="20"/>
      <c r="C80" s="15"/>
      <c r="D80" s="15"/>
      <c r="E80" s="80"/>
      <c r="F80" s="14"/>
      <c r="G80" s="20"/>
      <c r="H80" s="15"/>
      <c r="I80" s="17"/>
      <c r="J80" s="17"/>
      <c r="K80" s="20"/>
      <c r="L80" s="21"/>
      <c r="M80" s="17"/>
      <c r="N80" s="20"/>
      <c r="O80" s="17"/>
      <c r="P80" s="17"/>
      <c r="Q80" s="17"/>
      <c r="R80" s="17"/>
      <c r="S80" s="22"/>
      <c r="T80" s="25"/>
      <c r="U80" s="85"/>
      <c r="V80" s="21"/>
    </row>
    <row r="81" spans="2:22">
      <c r="B81" s="20"/>
      <c r="C81" s="15"/>
      <c r="D81" s="15"/>
      <c r="E81" s="80"/>
      <c r="F81" s="14"/>
      <c r="G81" s="20"/>
      <c r="H81" s="15"/>
      <c r="I81" s="17"/>
      <c r="J81" s="17"/>
      <c r="K81" s="20"/>
      <c r="L81" s="21"/>
      <c r="M81" s="17"/>
      <c r="N81" s="20"/>
      <c r="O81" s="17"/>
      <c r="P81" s="17"/>
      <c r="Q81" s="17"/>
      <c r="R81" s="17"/>
      <c r="S81" s="22"/>
      <c r="T81" s="25"/>
      <c r="U81" s="85"/>
      <c r="V81" s="21"/>
    </row>
    <row r="82" spans="2:22">
      <c r="B82" s="20"/>
      <c r="C82" s="15"/>
      <c r="D82" s="15"/>
      <c r="E82" s="127"/>
      <c r="F82" s="14"/>
      <c r="G82" s="20"/>
      <c r="H82" s="15"/>
      <c r="I82" s="17"/>
      <c r="J82" s="17"/>
      <c r="K82" s="20"/>
      <c r="L82" s="21"/>
      <c r="M82" s="17"/>
      <c r="N82" s="20"/>
      <c r="O82" s="17"/>
      <c r="P82" s="17"/>
      <c r="Q82" s="17"/>
      <c r="R82" s="17"/>
      <c r="S82" s="22"/>
      <c r="T82" s="25"/>
      <c r="U82" s="85"/>
      <c r="V82" s="21"/>
    </row>
    <row r="83" spans="2:22">
      <c r="B83" s="20"/>
      <c r="C83" s="15"/>
      <c r="D83" s="15"/>
      <c r="E83" s="80"/>
      <c r="F83" s="14"/>
      <c r="G83" s="20"/>
      <c r="H83" s="15"/>
      <c r="I83" s="17"/>
      <c r="J83" s="17"/>
      <c r="K83" s="20"/>
      <c r="L83" s="21"/>
      <c r="M83" s="17"/>
      <c r="N83" s="20"/>
      <c r="O83" s="17"/>
      <c r="P83" s="17"/>
      <c r="Q83" s="17"/>
      <c r="R83" s="17"/>
      <c r="S83" s="22"/>
      <c r="T83" s="25"/>
      <c r="U83" s="85"/>
      <c r="V83" s="21"/>
    </row>
    <row r="84" spans="2:22">
      <c r="B84" s="20"/>
      <c r="C84" s="15"/>
      <c r="D84" s="15"/>
      <c r="E84" s="80"/>
      <c r="F84" s="14"/>
      <c r="G84" s="20"/>
      <c r="H84" s="15"/>
      <c r="I84" s="17"/>
      <c r="J84" s="17"/>
      <c r="K84" s="20"/>
      <c r="L84" s="21"/>
      <c r="M84" s="17"/>
      <c r="N84" s="20"/>
      <c r="O84" s="17"/>
      <c r="P84" s="17"/>
      <c r="Q84" s="17"/>
      <c r="R84" s="17"/>
      <c r="S84" s="22"/>
      <c r="T84" s="25"/>
      <c r="U84" s="85"/>
      <c r="V84" s="21"/>
    </row>
    <row r="85" spans="2:22">
      <c r="B85" s="20"/>
      <c r="C85" s="15"/>
      <c r="D85" s="15"/>
      <c r="E85" s="80"/>
      <c r="F85" s="14"/>
      <c r="G85" s="20"/>
      <c r="H85" s="15"/>
      <c r="I85" s="17"/>
      <c r="J85" s="17"/>
      <c r="K85" s="20"/>
      <c r="L85" s="21"/>
      <c r="M85" s="17"/>
      <c r="N85" s="20"/>
      <c r="O85" s="17"/>
      <c r="P85" s="17"/>
      <c r="Q85" s="17"/>
      <c r="R85" s="17"/>
      <c r="S85" s="22"/>
      <c r="T85" s="25"/>
      <c r="U85" s="85"/>
      <c r="V85" s="21"/>
    </row>
    <row r="86" spans="2:22">
      <c r="B86" s="52"/>
      <c r="C86" s="53"/>
      <c r="D86" s="53"/>
      <c r="E86" s="132"/>
      <c r="F86" s="86"/>
      <c r="G86" s="52"/>
      <c r="H86" s="53"/>
      <c r="I86" s="17"/>
      <c r="J86" s="17"/>
      <c r="K86" s="20"/>
      <c r="L86" s="21"/>
      <c r="M86" s="17"/>
      <c r="N86" s="20"/>
      <c r="O86" s="17"/>
      <c r="P86" s="17"/>
      <c r="Q86" s="17"/>
      <c r="R86" s="17"/>
      <c r="S86" s="22"/>
      <c r="T86" s="25"/>
      <c r="U86" s="85"/>
      <c r="V86" s="21"/>
    </row>
    <row r="87" spans="2:22">
      <c r="B87" s="20"/>
      <c r="C87" s="15"/>
      <c r="D87" s="15"/>
      <c r="E87" s="121"/>
      <c r="F87" s="20"/>
      <c r="G87" s="129"/>
      <c r="H87" s="144"/>
      <c r="I87" s="135"/>
      <c r="J87" s="17"/>
      <c r="K87" s="20"/>
      <c r="L87" s="21"/>
      <c r="M87" s="17"/>
      <c r="N87" s="20"/>
      <c r="O87" s="17"/>
      <c r="P87" s="17"/>
      <c r="Q87" s="17"/>
      <c r="R87" s="17"/>
      <c r="S87" s="22"/>
      <c r="T87" s="128"/>
      <c r="U87" s="85"/>
      <c r="V87" s="21"/>
    </row>
    <row r="88" spans="2:22">
      <c r="B88" s="20"/>
      <c r="C88" s="15"/>
      <c r="D88" s="15"/>
      <c r="E88" s="121"/>
      <c r="F88" s="20"/>
      <c r="G88" s="20"/>
      <c r="H88" s="15"/>
      <c r="I88" s="135"/>
      <c r="J88" s="17"/>
      <c r="K88" s="20"/>
      <c r="L88" s="21"/>
      <c r="M88" s="17"/>
      <c r="N88" s="20"/>
      <c r="O88" s="17"/>
      <c r="P88" s="17"/>
      <c r="Q88" s="17"/>
      <c r="R88" s="17"/>
      <c r="S88" s="22"/>
      <c r="T88" s="128"/>
      <c r="U88" s="85"/>
      <c r="V88" s="21"/>
    </row>
    <row r="89" spans="2:22">
      <c r="B89" s="20"/>
      <c r="C89" s="15"/>
      <c r="D89" s="15"/>
      <c r="E89" s="121"/>
      <c r="F89" s="20"/>
      <c r="G89" s="20"/>
      <c r="H89" s="15"/>
      <c r="I89" s="135"/>
      <c r="J89" s="17"/>
      <c r="K89" s="20"/>
      <c r="L89" s="21"/>
      <c r="M89" s="17"/>
      <c r="N89" s="20"/>
      <c r="O89" s="17"/>
      <c r="P89" s="17"/>
      <c r="Q89" s="17"/>
      <c r="R89" s="17"/>
      <c r="S89" s="22"/>
      <c r="T89" s="25"/>
      <c r="U89" s="85"/>
      <c r="V89" s="21"/>
    </row>
    <row r="90" spans="2:22">
      <c r="B90" s="20"/>
      <c r="C90" s="15"/>
      <c r="D90" s="15"/>
      <c r="E90" s="121"/>
      <c r="F90" s="20"/>
      <c r="G90" s="20"/>
      <c r="H90" s="15"/>
      <c r="I90" s="135"/>
      <c r="J90" s="17"/>
      <c r="K90" s="20"/>
      <c r="L90" s="21"/>
      <c r="M90" s="17"/>
      <c r="N90" s="20"/>
      <c r="O90" s="17"/>
      <c r="P90" s="17"/>
      <c r="Q90" s="17"/>
      <c r="R90" s="17"/>
      <c r="S90" s="22"/>
      <c r="T90" s="25"/>
      <c r="U90" s="85"/>
      <c r="V90" s="21"/>
    </row>
    <row r="91" spans="2:22">
      <c r="B91" s="20"/>
      <c r="C91" s="15"/>
      <c r="D91" s="15"/>
      <c r="E91" s="121"/>
      <c r="F91" s="20"/>
      <c r="G91" s="20"/>
      <c r="H91" s="15"/>
      <c r="I91" s="135"/>
      <c r="J91" s="17"/>
      <c r="K91" s="20"/>
      <c r="L91" s="21"/>
      <c r="M91" s="17"/>
      <c r="N91" s="20"/>
      <c r="O91" s="17"/>
      <c r="P91" s="17"/>
      <c r="Q91" s="17"/>
      <c r="R91" s="17"/>
      <c r="S91" s="22"/>
      <c r="T91" s="25"/>
      <c r="U91" s="85"/>
      <c r="V91" s="21"/>
    </row>
    <row r="92" spans="2:22">
      <c r="B92" s="20"/>
      <c r="C92" s="15"/>
      <c r="D92" s="15"/>
      <c r="E92" s="121"/>
      <c r="F92" s="20"/>
      <c r="G92" s="20"/>
      <c r="H92" s="53"/>
      <c r="I92" s="135"/>
      <c r="J92" s="17"/>
      <c r="K92" s="20"/>
      <c r="L92" s="21"/>
      <c r="M92" s="17"/>
      <c r="N92" s="20"/>
      <c r="O92" s="17"/>
      <c r="P92" s="17"/>
      <c r="Q92" s="17"/>
      <c r="R92" s="17"/>
      <c r="S92" s="22"/>
      <c r="T92" s="25"/>
      <c r="U92" s="85"/>
      <c r="V92" s="21"/>
    </row>
    <row r="93" spans="2:22">
      <c r="B93" s="52"/>
      <c r="C93" s="54"/>
      <c r="D93" s="54"/>
      <c r="E93" s="132"/>
      <c r="F93" s="86"/>
      <c r="G93" s="145"/>
      <c r="H93" s="35"/>
      <c r="I93" s="135"/>
      <c r="J93" s="17"/>
      <c r="K93" s="20"/>
      <c r="L93" s="21"/>
      <c r="M93" s="17"/>
      <c r="N93" s="20"/>
      <c r="O93" s="17"/>
      <c r="P93" s="17"/>
      <c r="Q93" s="17"/>
      <c r="R93" s="17"/>
      <c r="S93" s="21"/>
      <c r="T93" s="138"/>
      <c r="U93" s="53"/>
      <c r="V93" s="21"/>
    </row>
    <row r="94" spans="2:22">
      <c r="B94" s="52"/>
      <c r="C94" s="53"/>
      <c r="D94" s="53"/>
      <c r="E94" s="132"/>
      <c r="F94" s="86"/>
      <c r="G94" s="52"/>
      <c r="H94" s="53"/>
      <c r="I94" s="135"/>
      <c r="J94" s="17"/>
      <c r="K94" s="20"/>
      <c r="L94" s="21"/>
      <c r="M94" s="17"/>
      <c r="N94" s="20"/>
      <c r="O94" s="17"/>
      <c r="P94" s="17"/>
      <c r="Q94" s="17"/>
      <c r="R94" s="17"/>
      <c r="S94" s="114"/>
      <c r="T94" s="115"/>
      <c r="U94" s="85"/>
      <c r="V94" s="21"/>
    </row>
    <row r="95" spans="2:22">
      <c r="B95" s="52"/>
      <c r="C95" s="53"/>
      <c r="D95" s="53"/>
      <c r="E95" s="132"/>
      <c r="F95" s="86"/>
      <c r="G95" s="52"/>
      <c r="H95" s="53"/>
      <c r="I95" s="135"/>
      <c r="J95" s="17"/>
      <c r="K95" s="20"/>
      <c r="L95" s="21"/>
      <c r="M95" s="17"/>
      <c r="N95" s="20"/>
      <c r="O95" s="17"/>
      <c r="P95" s="17"/>
      <c r="Q95" s="17"/>
      <c r="R95" s="17"/>
      <c r="S95" s="22"/>
      <c r="T95" s="25"/>
      <c r="U95" s="85"/>
      <c r="V95" s="21"/>
    </row>
    <row r="96" spans="2:22">
      <c r="B96" s="52"/>
      <c r="C96" s="53"/>
      <c r="D96" s="53"/>
      <c r="E96" s="131"/>
      <c r="F96" s="86"/>
      <c r="G96" s="52"/>
      <c r="H96" s="53"/>
      <c r="I96" s="135"/>
      <c r="J96" s="17"/>
      <c r="K96" s="20"/>
      <c r="L96" s="21"/>
      <c r="M96" s="17"/>
      <c r="N96" s="20"/>
      <c r="O96" s="17"/>
      <c r="P96" s="17"/>
      <c r="Q96" s="17"/>
      <c r="R96" s="17"/>
      <c r="S96" s="22"/>
      <c r="T96" s="25"/>
      <c r="U96" s="85"/>
      <c r="V96" s="21"/>
    </row>
    <row r="97" spans="2:22">
      <c r="B97" s="52"/>
      <c r="C97" s="53"/>
      <c r="D97" s="53"/>
      <c r="E97" s="130"/>
      <c r="F97" s="86"/>
      <c r="G97" s="52"/>
      <c r="H97" s="53"/>
      <c r="I97" s="135"/>
      <c r="J97" s="17"/>
      <c r="K97" s="20"/>
      <c r="L97" s="21"/>
      <c r="M97" s="17"/>
      <c r="N97" s="20"/>
      <c r="O97" s="17"/>
      <c r="P97" s="17"/>
      <c r="Q97" s="17"/>
      <c r="R97" s="17"/>
      <c r="S97" s="22"/>
      <c r="T97" s="25"/>
      <c r="U97" s="85"/>
      <c r="V97" s="21"/>
    </row>
    <row r="98" spans="2:22">
      <c r="B98" s="52"/>
      <c r="C98" s="53"/>
      <c r="D98" s="53"/>
      <c r="E98" s="132"/>
      <c r="F98" s="86"/>
      <c r="G98" s="52"/>
      <c r="H98" s="53"/>
      <c r="I98" s="135"/>
      <c r="J98" s="17"/>
      <c r="K98" s="20"/>
      <c r="L98" s="21"/>
      <c r="M98" s="17"/>
      <c r="N98" s="20"/>
      <c r="O98" s="17"/>
      <c r="P98" s="17"/>
      <c r="Q98" s="17"/>
      <c r="R98" s="17"/>
      <c r="S98" s="22"/>
      <c r="T98" s="25"/>
      <c r="U98" s="85"/>
      <c r="V98" s="21"/>
    </row>
    <row r="99" spans="2:22">
      <c r="B99" s="52"/>
      <c r="C99" s="53"/>
      <c r="D99" s="53"/>
      <c r="E99" s="131"/>
      <c r="F99" s="86"/>
      <c r="G99" s="52"/>
      <c r="H99" s="53"/>
      <c r="I99" s="135"/>
      <c r="J99" s="17"/>
      <c r="K99" s="20"/>
      <c r="L99" s="21"/>
      <c r="M99" s="17"/>
      <c r="N99" s="20"/>
      <c r="O99" s="17"/>
      <c r="P99" s="17"/>
      <c r="Q99" s="17"/>
      <c r="R99" s="17"/>
      <c r="S99" s="22"/>
      <c r="T99" s="25"/>
      <c r="U99" s="85"/>
      <c r="V99" s="21"/>
    </row>
    <row r="100" spans="2:22">
      <c r="B100" s="52"/>
      <c r="C100" s="53"/>
      <c r="D100" s="53"/>
      <c r="E100" s="132"/>
      <c r="F100" s="86"/>
      <c r="G100" s="52"/>
      <c r="H100" s="53"/>
      <c r="I100" s="135"/>
      <c r="J100" s="17"/>
      <c r="K100" s="20"/>
      <c r="L100" s="21"/>
      <c r="M100" s="17"/>
      <c r="N100" s="20"/>
      <c r="O100" s="17"/>
      <c r="P100" s="17"/>
      <c r="Q100" s="17"/>
      <c r="R100" s="17"/>
      <c r="S100" s="22"/>
      <c r="T100" s="25"/>
      <c r="U100" s="85"/>
      <c r="V100" s="21"/>
    </row>
    <row r="101" spans="2:22">
      <c r="B101" s="52"/>
      <c r="C101" s="53"/>
      <c r="D101" s="53"/>
      <c r="E101" s="80"/>
      <c r="F101" s="86"/>
      <c r="G101" s="52"/>
      <c r="H101" s="53"/>
      <c r="I101" s="135"/>
      <c r="J101" s="17"/>
      <c r="K101" s="20"/>
      <c r="L101" s="21"/>
      <c r="M101" s="17"/>
      <c r="N101" s="20"/>
      <c r="O101" s="17"/>
      <c r="P101" s="17"/>
      <c r="Q101" s="17"/>
      <c r="R101" s="17"/>
      <c r="S101" s="22"/>
      <c r="T101" s="25"/>
      <c r="U101" s="85"/>
      <c r="V101" s="21"/>
    </row>
    <row r="102" spans="2:22">
      <c r="B102" s="52"/>
      <c r="C102" s="53"/>
      <c r="D102" s="53"/>
      <c r="E102" s="80"/>
      <c r="F102" s="86"/>
      <c r="G102" s="52"/>
      <c r="H102" s="53"/>
      <c r="I102" s="135"/>
      <c r="J102" s="17"/>
      <c r="K102" s="20"/>
      <c r="L102" s="21"/>
      <c r="M102" s="17"/>
      <c r="N102" s="20"/>
      <c r="O102" s="17"/>
      <c r="P102" s="17"/>
      <c r="Q102" s="17"/>
      <c r="R102" s="17"/>
      <c r="S102" s="114"/>
      <c r="T102" s="115"/>
      <c r="U102" s="85"/>
      <c r="V102" s="21"/>
    </row>
    <row r="103" spans="2:22">
      <c r="B103" s="52"/>
      <c r="C103" s="53"/>
      <c r="D103" s="53"/>
      <c r="E103" s="119"/>
      <c r="F103" s="86"/>
      <c r="G103" s="52"/>
      <c r="H103" s="53"/>
      <c r="I103" s="135"/>
      <c r="J103" s="17"/>
      <c r="K103" s="20"/>
      <c r="L103" s="21"/>
      <c r="M103" s="17"/>
      <c r="N103" s="20"/>
      <c r="O103" s="17"/>
      <c r="P103" s="17"/>
      <c r="Q103" s="17"/>
      <c r="R103" s="17"/>
      <c r="S103" s="114"/>
      <c r="T103" s="115"/>
      <c r="U103" s="85"/>
      <c r="V103" s="21"/>
    </row>
    <row r="104" spans="2:22">
      <c r="B104" s="52"/>
      <c r="C104" s="53"/>
      <c r="D104" s="53"/>
      <c r="E104" s="113"/>
      <c r="F104" s="86"/>
      <c r="G104" s="52"/>
      <c r="H104" s="53"/>
      <c r="I104" s="135"/>
      <c r="J104" s="17"/>
      <c r="K104" s="20"/>
      <c r="L104" s="21"/>
      <c r="M104" s="17"/>
      <c r="N104" s="20"/>
      <c r="O104" s="17"/>
      <c r="P104" s="17"/>
      <c r="Q104" s="17"/>
      <c r="R104" s="17"/>
      <c r="S104" s="114"/>
      <c r="T104" s="25"/>
      <c r="U104" s="85"/>
      <c r="V104" s="21"/>
    </row>
    <row r="105" spans="2:22">
      <c r="B105" s="20"/>
      <c r="C105" s="15"/>
      <c r="D105" s="15"/>
      <c r="E105" s="18"/>
      <c r="F105" s="14"/>
      <c r="G105" s="20"/>
      <c r="H105" s="15"/>
      <c r="I105" s="135"/>
      <c r="J105" s="17"/>
      <c r="K105" s="20"/>
      <c r="L105" s="21"/>
      <c r="M105" s="17"/>
      <c r="N105" s="20"/>
      <c r="O105" s="17"/>
      <c r="P105" s="17"/>
      <c r="Q105" s="17"/>
      <c r="R105" s="17"/>
      <c r="S105" s="114"/>
      <c r="T105" s="115"/>
      <c r="U105" s="85"/>
      <c r="V105" s="21"/>
    </row>
    <row r="106" spans="2:22">
      <c r="B106" s="52"/>
      <c r="C106" s="53"/>
      <c r="D106" s="53"/>
      <c r="E106" s="132"/>
      <c r="F106" s="86"/>
      <c r="G106" s="52"/>
      <c r="H106" s="53"/>
      <c r="I106" s="135"/>
      <c r="J106" s="17"/>
      <c r="K106" s="20"/>
      <c r="L106" s="21"/>
      <c r="M106" s="17"/>
      <c r="N106" s="20"/>
      <c r="O106" s="17"/>
      <c r="P106" s="17"/>
      <c r="Q106" s="17"/>
      <c r="R106" s="17"/>
      <c r="S106" s="114"/>
      <c r="T106" s="115"/>
      <c r="U106" s="85"/>
      <c r="V106" s="21"/>
    </row>
    <row r="107" spans="2:22">
      <c r="B107" s="139"/>
      <c r="C107" s="136"/>
      <c r="D107" s="136"/>
      <c r="E107" s="141"/>
      <c r="F107" s="139"/>
      <c r="G107" s="139"/>
      <c r="H107" s="136"/>
      <c r="I107" s="135"/>
      <c r="J107" s="17"/>
      <c r="K107" s="20"/>
      <c r="L107" s="21"/>
      <c r="M107" s="17"/>
      <c r="N107" s="20"/>
      <c r="O107" s="17"/>
      <c r="P107" s="17"/>
      <c r="Q107" s="17"/>
      <c r="R107" s="17"/>
      <c r="S107" s="114"/>
      <c r="T107" s="25"/>
      <c r="U107" s="85"/>
      <c r="V107" s="21"/>
    </row>
    <row r="108" spans="2:22">
      <c r="B108" s="52"/>
      <c r="C108" s="53"/>
      <c r="D108" s="53"/>
      <c r="E108" s="132"/>
      <c r="F108" s="86"/>
      <c r="G108" s="52"/>
      <c r="H108" s="53"/>
      <c r="I108" s="135"/>
      <c r="J108" s="17"/>
      <c r="K108" s="20"/>
      <c r="L108" s="21"/>
      <c r="M108" s="17"/>
      <c r="N108" s="20"/>
      <c r="O108" s="17"/>
      <c r="P108" s="17"/>
      <c r="Q108" s="17"/>
      <c r="R108" s="17"/>
      <c r="S108" s="114"/>
      <c r="T108" s="115"/>
      <c r="U108" s="85"/>
      <c r="V108" s="21"/>
    </row>
    <row r="109" spans="2:22">
      <c r="B109" s="52"/>
      <c r="C109" s="53"/>
      <c r="D109" s="53"/>
      <c r="E109" s="132"/>
      <c r="F109" s="86"/>
      <c r="G109" s="52"/>
      <c r="H109" s="53"/>
      <c r="I109" s="135"/>
      <c r="J109" s="17"/>
      <c r="K109" s="20"/>
      <c r="L109" s="21"/>
      <c r="M109" s="17"/>
      <c r="N109" s="20"/>
      <c r="O109" s="17"/>
      <c r="P109" s="17"/>
      <c r="Q109" s="17"/>
      <c r="R109" s="17"/>
      <c r="S109" s="114"/>
      <c r="T109" s="115"/>
      <c r="U109" s="85"/>
      <c r="V109" s="21"/>
    </row>
    <row r="110" spans="2:22">
      <c r="B110" s="52"/>
      <c r="C110" s="53"/>
      <c r="D110" s="53"/>
      <c r="E110" s="132"/>
      <c r="F110" s="86"/>
      <c r="G110" s="52"/>
      <c r="H110" s="53"/>
      <c r="I110" s="135"/>
      <c r="J110" s="17"/>
      <c r="K110" s="20"/>
      <c r="L110" s="21"/>
      <c r="M110" s="17"/>
      <c r="N110" s="20"/>
      <c r="O110" s="17"/>
      <c r="P110" s="17"/>
      <c r="Q110" s="17"/>
      <c r="R110" s="17"/>
      <c r="S110" s="114"/>
      <c r="T110" s="25"/>
      <c r="U110" s="85"/>
      <c r="V110" s="21"/>
    </row>
    <row r="111" spans="2:22">
      <c r="B111" s="52"/>
      <c r="C111" s="53"/>
      <c r="D111" s="53"/>
      <c r="E111" s="132"/>
      <c r="F111" s="86"/>
      <c r="G111" s="52"/>
      <c r="H111" s="53"/>
      <c r="I111" s="135"/>
      <c r="J111" s="17"/>
      <c r="K111" s="20"/>
      <c r="L111" s="21"/>
      <c r="M111" s="17"/>
      <c r="N111" s="20"/>
      <c r="O111" s="17"/>
      <c r="P111" s="17"/>
      <c r="Q111" s="17"/>
      <c r="R111" s="17"/>
      <c r="S111" s="22"/>
      <c r="T111" s="25"/>
      <c r="U111" s="85"/>
      <c r="V111" s="21"/>
    </row>
    <row r="112" spans="2:22">
      <c r="B112" s="52"/>
      <c r="C112" s="53"/>
      <c r="D112" s="53"/>
      <c r="E112" s="132"/>
      <c r="F112" s="86"/>
      <c r="G112" s="52"/>
      <c r="H112" s="53"/>
      <c r="I112" s="135"/>
      <c r="J112" s="17"/>
      <c r="K112" s="20"/>
      <c r="L112" s="21"/>
      <c r="M112" s="17"/>
      <c r="N112" s="20"/>
      <c r="O112" s="17"/>
      <c r="P112" s="17"/>
      <c r="Q112" s="17"/>
      <c r="R112" s="17"/>
      <c r="S112" s="22"/>
      <c r="T112" s="25"/>
      <c r="U112" s="85"/>
      <c r="V112" s="21"/>
    </row>
    <row r="113" spans="2:22">
      <c r="B113" s="52"/>
      <c r="C113" s="53"/>
      <c r="D113" s="53"/>
      <c r="E113" s="132"/>
      <c r="F113" s="86"/>
      <c r="G113" s="52"/>
      <c r="H113" s="53"/>
      <c r="I113" s="135"/>
      <c r="J113" s="17"/>
      <c r="K113" s="20"/>
      <c r="L113" s="21"/>
      <c r="M113" s="17"/>
      <c r="N113" s="20"/>
      <c r="O113" s="17"/>
      <c r="P113" s="17"/>
      <c r="Q113" s="17"/>
      <c r="R113" s="17"/>
      <c r="S113" s="22"/>
      <c r="T113" s="25"/>
      <c r="U113" s="85"/>
      <c r="V113" s="21"/>
    </row>
    <row r="114" spans="2:22">
      <c r="B114" s="139"/>
      <c r="C114" s="136"/>
      <c r="D114" s="136"/>
      <c r="E114" s="139"/>
      <c r="F114" s="139"/>
      <c r="G114" s="139"/>
      <c r="H114" s="136"/>
      <c r="I114" s="135"/>
      <c r="J114" s="17"/>
      <c r="K114" s="20"/>
      <c r="L114" s="21"/>
      <c r="M114" s="17"/>
      <c r="N114" s="20"/>
      <c r="O114" s="17"/>
      <c r="P114" s="17"/>
      <c r="Q114" s="17"/>
      <c r="R114" s="17"/>
      <c r="S114" s="22"/>
      <c r="T114" s="25"/>
      <c r="U114" s="85"/>
      <c r="V114" s="21"/>
    </row>
    <row r="115" spans="2:22">
      <c r="B115" s="52"/>
      <c r="C115" s="53"/>
      <c r="D115" s="53"/>
      <c r="E115" s="132"/>
      <c r="F115" s="86"/>
      <c r="G115" s="52"/>
      <c r="H115" s="53"/>
      <c r="I115" s="135"/>
      <c r="J115" s="17"/>
      <c r="K115" s="20"/>
      <c r="L115" s="21"/>
      <c r="M115" s="17"/>
      <c r="N115" s="20"/>
      <c r="O115" s="17"/>
      <c r="P115" s="17"/>
      <c r="Q115" s="17"/>
      <c r="R115" s="17"/>
      <c r="S115" s="22"/>
      <c r="T115" s="25"/>
      <c r="U115" s="85"/>
      <c r="V115" s="21"/>
    </row>
    <row r="116" spans="2:22">
      <c r="B116" s="52"/>
      <c r="C116" s="53"/>
      <c r="D116" s="53"/>
      <c r="E116" s="132"/>
      <c r="F116" s="86"/>
      <c r="G116" s="52"/>
      <c r="H116" s="53"/>
      <c r="I116" s="135"/>
      <c r="J116" s="17"/>
      <c r="K116" s="20"/>
      <c r="L116" s="21"/>
      <c r="M116" s="17"/>
      <c r="N116" s="20"/>
      <c r="O116" s="17"/>
      <c r="P116" s="17"/>
      <c r="Q116" s="17"/>
      <c r="R116" s="17"/>
      <c r="S116" s="22"/>
      <c r="T116" s="25"/>
      <c r="U116" s="85"/>
      <c r="V116" s="21"/>
    </row>
    <row r="117" spans="2:22">
      <c r="B117" s="52"/>
      <c r="C117" s="53"/>
      <c r="D117" s="53"/>
      <c r="E117" s="132"/>
      <c r="F117" s="86"/>
      <c r="G117" s="52"/>
      <c r="H117" s="53"/>
      <c r="I117" s="135"/>
      <c r="J117" s="17"/>
      <c r="K117" s="20"/>
      <c r="L117" s="21"/>
      <c r="M117" s="17"/>
      <c r="N117" s="20"/>
      <c r="O117" s="17"/>
      <c r="P117" s="17"/>
      <c r="Q117" s="17"/>
      <c r="R117" s="17"/>
      <c r="S117" s="22"/>
      <c r="T117" s="25"/>
      <c r="U117" s="85"/>
      <c r="V117" s="21"/>
    </row>
    <row r="118" spans="2:22">
      <c r="B118" s="52"/>
      <c r="C118" s="53"/>
      <c r="D118" s="53"/>
      <c r="E118" s="132"/>
      <c r="F118" s="86"/>
      <c r="G118" s="52"/>
      <c r="H118" s="53"/>
      <c r="I118" s="135"/>
      <c r="J118" s="135"/>
      <c r="K118" s="20"/>
      <c r="L118" s="21"/>
      <c r="M118" s="17"/>
      <c r="N118" s="20"/>
      <c r="O118" s="17"/>
      <c r="P118" s="17"/>
      <c r="Q118" s="17"/>
      <c r="R118" s="17"/>
      <c r="S118" s="22"/>
      <c r="T118" s="25"/>
      <c r="U118" s="85"/>
      <c r="V118" s="21"/>
    </row>
    <row r="119" spans="2:22">
      <c r="B119" s="52"/>
      <c r="C119" s="53"/>
      <c r="D119" s="53"/>
      <c r="E119" s="132"/>
      <c r="F119" s="86"/>
      <c r="G119" s="52"/>
      <c r="H119" s="53"/>
      <c r="I119" s="135"/>
      <c r="J119" s="135"/>
      <c r="K119" s="20"/>
      <c r="L119" s="21"/>
      <c r="M119" s="17"/>
      <c r="N119" s="20"/>
      <c r="O119" s="17"/>
      <c r="P119" s="17"/>
      <c r="Q119" s="17"/>
      <c r="R119" s="17"/>
      <c r="S119" s="22"/>
      <c r="T119" s="25"/>
      <c r="U119" s="85"/>
      <c r="V119" s="21"/>
    </row>
    <row r="120" spans="2:22">
      <c r="B120" s="52"/>
      <c r="C120" s="53"/>
      <c r="D120" s="53"/>
      <c r="E120" s="132"/>
      <c r="F120" s="86"/>
      <c r="G120" s="52"/>
      <c r="H120" s="53"/>
      <c r="I120" s="135"/>
      <c r="J120" s="135"/>
      <c r="K120" s="20"/>
      <c r="L120" s="21"/>
      <c r="M120" s="17"/>
      <c r="N120" s="20"/>
      <c r="O120" s="17"/>
      <c r="P120" s="17"/>
      <c r="Q120" s="17"/>
      <c r="R120" s="17"/>
      <c r="S120" s="22"/>
      <c r="T120" s="25"/>
      <c r="U120" s="85"/>
      <c r="V120" s="21"/>
    </row>
    <row r="121" spans="2:22">
      <c r="B121" s="139"/>
      <c r="C121" s="136"/>
      <c r="D121" s="136"/>
      <c r="E121" s="141"/>
      <c r="F121" s="139"/>
      <c r="G121" s="139"/>
      <c r="H121" s="136"/>
      <c r="I121" s="135"/>
      <c r="J121" s="135"/>
      <c r="K121" s="20"/>
      <c r="L121" s="21"/>
      <c r="M121" s="17"/>
      <c r="N121" s="20"/>
      <c r="O121" s="17"/>
      <c r="P121" s="17"/>
      <c r="Q121" s="17"/>
      <c r="R121" s="17"/>
      <c r="S121" s="22"/>
      <c r="T121" s="25"/>
      <c r="U121" s="85"/>
      <c r="V121" s="21"/>
    </row>
    <row r="122" spans="2:22">
      <c r="B122" s="52"/>
      <c r="C122" s="53"/>
      <c r="D122" s="53"/>
      <c r="E122" s="132"/>
      <c r="F122" s="86"/>
      <c r="G122" s="52"/>
      <c r="H122" s="53"/>
      <c r="I122" s="135"/>
      <c r="J122" s="135"/>
      <c r="K122" s="20"/>
      <c r="L122" s="21"/>
      <c r="M122" s="17"/>
      <c r="N122" s="20"/>
      <c r="O122" s="17"/>
      <c r="P122" s="17"/>
      <c r="Q122" s="17"/>
      <c r="R122" s="17"/>
      <c r="S122" s="22"/>
      <c r="T122" s="25"/>
      <c r="U122" s="85"/>
      <c r="V122" s="21"/>
    </row>
    <row r="123" spans="2:22">
      <c r="B123" s="52"/>
      <c r="C123" s="53"/>
      <c r="D123" s="53"/>
      <c r="E123" s="132"/>
      <c r="F123" s="86"/>
      <c r="G123" s="52"/>
      <c r="H123" s="53"/>
      <c r="I123" s="135"/>
      <c r="J123" s="135"/>
      <c r="K123" s="20"/>
      <c r="L123" s="21"/>
      <c r="M123" s="17"/>
      <c r="N123" s="20"/>
      <c r="O123" s="17"/>
      <c r="P123" s="17"/>
      <c r="Q123" s="17"/>
      <c r="R123" s="17"/>
      <c r="S123" s="22"/>
      <c r="T123" s="25"/>
      <c r="U123" s="85"/>
      <c r="V123" s="21"/>
    </row>
    <row r="124" spans="2:22">
      <c r="B124" s="52"/>
      <c r="C124" s="53"/>
      <c r="D124" s="53"/>
      <c r="E124" s="132"/>
      <c r="F124" s="86"/>
      <c r="G124" s="52"/>
      <c r="H124" s="53"/>
      <c r="I124" s="135"/>
      <c r="J124" s="135"/>
      <c r="K124" s="20"/>
      <c r="L124" s="21"/>
      <c r="M124" s="17"/>
      <c r="N124" s="20"/>
      <c r="O124" s="17"/>
      <c r="P124" s="17"/>
      <c r="Q124" s="17"/>
      <c r="R124" s="17"/>
      <c r="S124" s="22"/>
      <c r="T124" s="25"/>
      <c r="U124" s="85"/>
      <c r="V124" s="21"/>
    </row>
    <row r="125" spans="2:22">
      <c r="B125" s="52"/>
      <c r="C125" s="53"/>
      <c r="D125" s="53"/>
      <c r="E125" s="132"/>
      <c r="F125" s="86"/>
      <c r="G125" s="52"/>
      <c r="H125" s="53"/>
      <c r="I125" s="135"/>
      <c r="J125" s="135"/>
      <c r="K125" s="20"/>
      <c r="L125" s="21"/>
      <c r="M125" s="17"/>
      <c r="N125" s="20"/>
      <c r="O125" s="17"/>
      <c r="P125" s="17"/>
      <c r="Q125" s="17"/>
      <c r="R125" s="17"/>
      <c r="S125" s="22"/>
      <c r="T125" s="25"/>
      <c r="U125" s="85"/>
      <c r="V125" s="21"/>
    </row>
    <row r="126" spans="2:22">
      <c r="B126" s="52"/>
      <c r="C126" s="53"/>
      <c r="D126" s="53"/>
      <c r="E126" s="132"/>
      <c r="F126" s="86"/>
      <c r="G126" s="52"/>
      <c r="H126" s="53"/>
      <c r="I126" s="135"/>
      <c r="J126" s="135"/>
      <c r="K126" s="20"/>
      <c r="L126" s="21"/>
      <c r="M126" s="17"/>
      <c r="N126" s="20"/>
      <c r="O126" s="17"/>
      <c r="P126" s="17"/>
      <c r="Q126" s="17"/>
      <c r="R126" s="17"/>
      <c r="S126" s="22"/>
      <c r="T126" s="25"/>
      <c r="U126" s="85"/>
      <c r="V126" s="21"/>
    </row>
    <row r="127" spans="2:22">
      <c r="B127" s="52"/>
      <c r="C127" s="53"/>
      <c r="D127" s="53"/>
      <c r="E127" s="132"/>
      <c r="F127" s="86"/>
      <c r="G127" s="52"/>
      <c r="H127" s="53"/>
      <c r="I127" s="135"/>
      <c r="J127" s="135"/>
      <c r="K127" s="20"/>
      <c r="L127" s="21"/>
      <c r="M127" s="17"/>
      <c r="N127" s="20"/>
      <c r="O127" s="17"/>
      <c r="P127" s="17"/>
      <c r="Q127" s="17"/>
      <c r="R127" s="17"/>
      <c r="S127" s="22"/>
      <c r="T127" s="25"/>
      <c r="U127" s="85"/>
      <c r="V127" s="21"/>
    </row>
    <row r="128" spans="2:22">
      <c r="B128" s="139"/>
      <c r="C128" s="136"/>
      <c r="D128" s="136"/>
      <c r="E128" s="141"/>
      <c r="F128" s="139"/>
      <c r="G128" s="139"/>
      <c r="H128" s="136"/>
      <c r="I128" s="135"/>
      <c r="J128" s="135"/>
      <c r="K128" s="20"/>
      <c r="L128" s="21"/>
      <c r="M128" s="17"/>
      <c r="N128" s="20"/>
      <c r="O128" s="17"/>
      <c r="P128" s="17"/>
      <c r="Q128" s="17"/>
      <c r="R128" s="17"/>
      <c r="S128" s="22"/>
      <c r="T128" s="25"/>
      <c r="U128" s="85"/>
      <c r="V128" s="21"/>
    </row>
    <row r="129" spans="2:22">
      <c r="B129" s="52"/>
      <c r="C129" s="53"/>
      <c r="D129" s="53"/>
      <c r="E129" s="132"/>
      <c r="F129" s="86"/>
      <c r="G129" s="52"/>
      <c r="H129" s="53"/>
      <c r="I129" s="135"/>
      <c r="J129" s="135"/>
      <c r="K129" s="20"/>
      <c r="L129" s="21"/>
      <c r="M129" s="17"/>
      <c r="N129" s="20"/>
      <c r="O129" s="17"/>
      <c r="P129" s="17"/>
      <c r="Q129" s="17"/>
      <c r="R129" s="17"/>
      <c r="S129" s="22"/>
      <c r="T129" s="25"/>
      <c r="U129" s="85"/>
      <c r="V129" s="21"/>
    </row>
    <row r="130" spans="2:22">
      <c r="B130" s="139"/>
      <c r="C130" s="136"/>
      <c r="D130" s="136"/>
      <c r="E130" s="139"/>
      <c r="F130" s="86"/>
      <c r="G130" s="139"/>
      <c r="H130" s="136"/>
      <c r="I130" s="135"/>
      <c r="J130" s="135"/>
      <c r="K130" s="20"/>
      <c r="L130" s="21"/>
      <c r="M130" s="17"/>
      <c r="N130" s="20"/>
      <c r="O130" s="17"/>
      <c r="P130" s="17"/>
      <c r="Q130" s="17"/>
      <c r="R130" s="17"/>
      <c r="S130" s="22"/>
      <c r="T130" s="25"/>
      <c r="U130" s="85"/>
      <c r="V130" s="21"/>
    </row>
    <row r="131" spans="2:22">
      <c r="B131" s="52"/>
      <c r="C131" s="53"/>
      <c r="D131" s="53"/>
      <c r="E131" s="132"/>
      <c r="F131" s="86"/>
      <c r="G131" s="52"/>
      <c r="H131" s="53"/>
      <c r="I131" s="135"/>
      <c r="J131" s="17"/>
      <c r="K131" s="20"/>
      <c r="L131" s="21"/>
      <c r="M131" s="17"/>
      <c r="N131" s="20"/>
      <c r="O131" s="17"/>
      <c r="P131" s="17"/>
      <c r="Q131" s="17"/>
      <c r="R131" s="17"/>
      <c r="S131" s="22"/>
      <c r="T131" s="25"/>
      <c r="U131" s="85"/>
      <c r="V131" s="21"/>
    </row>
    <row r="132" spans="2:22">
      <c r="B132" s="139"/>
      <c r="C132" s="136"/>
      <c r="D132" s="136"/>
      <c r="E132" s="139"/>
      <c r="F132" s="86"/>
      <c r="G132" s="139"/>
      <c r="H132" s="136"/>
      <c r="I132" s="135"/>
      <c r="J132" s="17"/>
      <c r="K132" s="20"/>
      <c r="L132" s="21"/>
      <c r="M132" s="17"/>
      <c r="N132" s="20"/>
      <c r="O132" s="17"/>
      <c r="P132" s="17"/>
      <c r="Q132" s="17"/>
      <c r="R132" s="17"/>
      <c r="S132" s="22"/>
      <c r="T132" s="25"/>
      <c r="U132" s="85"/>
      <c r="V132" s="21"/>
    </row>
    <row r="133" spans="2:22">
      <c r="B133" s="52"/>
      <c r="C133" s="53"/>
      <c r="D133" s="53"/>
      <c r="E133" s="132"/>
      <c r="F133" s="86"/>
      <c r="G133" s="52"/>
      <c r="H133" s="53"/>
      <c r="I133" s="135"/>
      <c r="J133" s="17"/>
      <c r="K133" s="20"/>
      <c r="L133" s="21"/>
      <c r="M133" s="17"/>
      <c r="N133" s="20"/>
      <c r="O133" s="17"/>
      <c r="P133" s="17"/>
      <c r="Q133" s="17"/>
      <c r="R133" s="17"/>
      <c r="S133" s="22"/>
      <c r="T133" s="25"/>
      <c r="U133" s="85"/>
      <c r="V133" s="21"/>
    </row>
    <row r="134" spans="2:22">
      <c r="B134" s="139"/>
      <c r="C134" s="136"/>
      <c r="D134" s="136"/>
      <c r="E134" s="139"/>
      <c r="F134" s="139"/>
      <c r="G134" s="139"/>
      <c r="H134" s="136"/>
      <c r="I134" s="135"/>
      <c r="J134" s="17"/>
      <c r="K134" s="20"/>
      <c r="L134" s="21"/>
      <c r="M134" s="17"/>
      <c r="N134" s="20"/>
      <c r="O134" s="17"/>
      <c r="P134" s="17"/>
      <c r="Q134" s="17"/>
      <c r="R134" s="17"/>
      <c r="S134" s="22"/>
      <c r="T134" s="25"/>
      <c r="U134" s="85"/>
      <c r="V134" s="21"/>
    </row>
    <row r="135" spans="2:22">
      <c r="B135" s="52"/>
      <c r="C135" s="53"/>
      <c r="D135" s="53"/>
      <c r="E135" s="132"/>
      <c r="F135" s="86"/>
      <c r="G135" s="52"/>
      <c r="H135" s="53"/>
      <c r="I135" s="135"/>
      <c r="J135" s="17"/>
      <c r="K135" s="20"/>
      <c r="L135" s="21"/>
      <c r="M135" s="17"/>
      <c r="N135" s="20"/>
      <c r="O135" s="17"/>
      <c r="P135" s="17"/>
      <c r="Q135" s="17"/>
      <c r="R135" s="17"/>
      <c r="S135" s="22"/>
      <c r="T135" s="25"/>
      <c r="U135" s="85"/>
      <c r="V135" s="21"/>
    </row>
    <row r="136" spans="2:22">
      <c r="B136" s="139"/>
      <c r="C136" s="136"/>
      <c r="D136" s="136"/>
      <c r="E136" s="139"/>
      <c r="F136" s="86"/>
      <c r="G136" s="139"/>
      <c r="H136" s="136"/>
      <c r="I136" s="135"/>
      <c r="J136" s="17"/>
      <c r="K136" s="20"/>
      <c r="L136" s="21"/>
      <c r="M136" s="17"/>
      <c r="N136" s="20"/>
      <c r="O136" s="17"/>
      <c r="P136" s="17"/>
      <c r="Q136" s="17"/>
      <c r="R136" s="17"/>
      <c r="S136" s="22"/>
      <c r="T136" s="25"/>
      <c r="U136" s="85"/>
      <c r="V136" s="21"/>
    </row>
    <row r="137" spans="2:22">
      <c r="B137" s="52"/>
      <c r="C137" s="136"/>
      <c r="D137" s="136"/>
      <c r="E137" s="132"/>
      <c r="F137" s="86"/>
      <c r="G137" s="52"/>
      <c r="H137" s="136"/>
      <c r="I137" s="135"/>
      <c r="J137" s="17"/>
      <c r="K137" s="20"/>
      <c r="L137" s="21"/>
      <c r="M137" s="17"/>
      <c r="N137" s="20"/>
      <c r="O137" s="17"/>
      <c r="P137" s="17"/>
      <c r="Q137" s="17"/>
      <c r="R137" s="17"/>
      <c r="S137" s="22"/>
      <c r="T137" s="25"/>
      <c r="U137" s="85"/>
      <c r="V137" s="21"/>
    </row>
    <row r="138" spans="2:22">
      <c r="B138" s="139"/>
      <c r="C138" s="136"/>
      <c r="D138" s="136"/>
      <c r="E138" s="139"/>
      <c r="F138" s="139"/>
      <c r="G138" s="139"/>
      <c r="H138" s="136"/>
      <c r="I138" s="135"/>
      <c r="J138" s="17"/>
      <c r="K138" s="20"/>
      <c r="L138" s="21"/>
      <c r="M138" s="17"/>
      <c r="N138" s="20"/>
      <c r="O138" s="17"/>
      <c r="P138" s="17"/>
      <c r="Q138" s="17"/>
      <c r="R138" s="17"/>
      <c r="S138" s="22"/>
      <c r="T138" s="25"/>
      <c r="U138" s="85"/>
      <c r="V138" s="21"/>
    </row>
    <row r="139" spans="2:22">
      <c r="B139" s="52"/>
      <c r="C139" s="136"/>
      <c r="D139" s="136"/>
      <c r="E139" s="132"/>
      <c r="F139" s="86"/>
      <c r="G139" s="52"/>
      <c r="H139" s="136"/>
      <c r="I139" s="135"/>
      <c r="J139" s="17"/>
      <c r="K139" s="20"/>
      <c r="L139" s="21"/>
      <c r="M139" s="17"/>
      <c r="N139" s="20"/>
      <c r="O139" s="17"/>
      <c r="P139" s="17"/>
      <c r="Q139" s="17"/>
      <c r="R139" s="17"/>
      <c r="S139" s="22"/>
      <c r="T139" s="25"/>
      <c r="U139" s="85"/>
      <c r="V139" s="21"/>
    </row>
    <row r="140" spans="2:22">
      <c r="B140" s="139"/>
      <c r="C140" s="139"/>
      <c r="D140" s="139"/>
      <c r="E140" s="139"/>
      <c r="F140" s="139"/>
      <c r="G140" s="139"/>
      <c r="H140" s="139"/>
      <c r="I140" s="140"/>
      <c r="J140" s="17"/>
      <c r="K140" s="20"/>
      <c r="L140" s="21"/>
      <c r="M140" s="17"/>
      <c r="N140" s="20"/>
      <c r="O140" s="17"/>
      <c r="P140" s="17"/>
      <c r="Q140" s="17"/>
      <c r="R140" s="17"/>
      <c r="S140" s="22"/>
      <c r="T140" s="25"/>
      <c r="U140" s="85"/>
      <c r="V140" s="21"/>
    </row>
    <row r="141" spans="2:22">
      <c r="B141" s="52"/>
      <c r="C141" s="53"/>
      <c r="D141" s="53"/>
      <c r="E141" s="132"/>
      <c r="F141" s="86"/>
      <c r="G141" s="52"/>
      <c r="H141" s="53"/>
      <c r="I141" s="135"/>
      <c r="J141" s="17"/>
      <c r="K141" s="20"/>
      <c r="L141" s="21"/>
      <c r="M141" s="17"/>
      <c r="N141" s="20"/>
      <c r="O141" s="17"/>
      <c r="P141" s="17"/>
      <c r="Q141" s="17"/>
      <c r="R141" s="17"/>
      <c r="S141" s="22"/>
      <c r="T141" s="25"/>
      <c r="U141" s="85"/>
      <c r="V141" s="21"/>
    </row>
    <row r="142" spans="2:22">
      <c r="B142" s="139"/>
      <c r="C142" s="139"/>
      <c r="D142" s="139"/>
      <c r="E142" s="139"/>
      <c r="F142" s="139"/>
      <c r="G142" s="139"/>
      <c r="H142" s="139"/>
      <c r="I142" s="140"/>
      <c r="J142" s="17"/>
      <c r="K142" s="20"/>
      <c r="L142" s="21"/>
      <c r="M142" s="17"/>
      <c r="N142" s="20"/>
      <c r="O142" s="17"/>
      <c r="P142" s="17"/>
      <c r="Q142" s="17"/>
      <c r="R142" s="17"/>
      <c r="S142" s="22"/>
      <c r="T142" s="25"/>
      <c r="U142" s="85"/>
      <c r="V142" s="21"/>
    </row>
    <row r="143" spans="2:22">
      <c r="B143" s="52"/>
      <c r="C143" s="53"/>
      <c r="D143" s="53"/>
      <c r="E143" s="132"/>
      <c r="F143" s="86"/>
      <c r="G143" s="52"/>
      <c r="H143" s="53"/>
      <c r="I143" s="135"/>
      <c r="J143" s="17"/>
      <c r="K143" s="20"/>
      <c r="L143" s="21"/>
      <c r="M143" s="17"/>
      <c r="N143" s="20"/>
      <c r="O143" s="17"/>
      <c r="P143" s="17"/>
      <c r="Q143" s="17"/>
      <c r="R143" s="17"/>
      <c r="S143" s="22"/>
      <c r="T143" s="25"/>
      <c r="U143" s="85"/>
      <c r="V143" s="21"/>
    </row>
    <row r="144" spans="2:22">
      <c r="B144" s="139"/>
      <c r="C144" s="139"/>
      <c r="D144" s="139"/>
      <c r="E144" s="139"/>
      <c r="F144" s="139"/>
      <c r="G144" s="139"/>
      <c r="H144" s="139"/>
      <c r="I144" s="140"/>
      <c r="J144" s="17"/>
      <c r="K144" s="20"/>
      <c r="L144" s="21"/>
      <c r="M144" s="17"/>
      <c r="N144" s="20"/>
      <c r="O144" s="17"/>
      <c r="P144" s="17"/>
      <c r="Q144" s="17"/>
      <c r="R144" s="17"/>
      <c r="S144" s="22"/>
      <c r="T144" s="25"/>
      <c r="U144" s="85"/>
      <c r="V144" s="21"/>
    </row>
    <row r="145" spans="2:22">
      <c r="B145" s="52"/>
      <c r="C145" s="53"/>
      <c r="D145" s="53"/>
      <c r="E145" s="132"/>
      <c r="F145" s="86"/>
      <c r="G145" s="52"/>
      <c r="H145" s="53"/>
      <c r="I145" s="135"/>
      <c r="J145" s="17"/>
      <c r="K145" s="20"/>
      <c r="L145" s="21"/>
      <c r="M145" s="17"/>
      <c r="N145" s="20"/>
      <c r="O145" s="17"/>
      <c r="P145" s="17"/>
      <c r="Q145" s="17"/>
      <c r="R145" s="17"/>
      <c r="S145" s="22"/>
      <c r="T145" s="25"/>
      <c r="U145" s="85"/>
      <c r="V145" s="21"/>
    </row>
    <row r="146" spans="2:22">
      <c r="B146" s="139"/>
      <c r="C146" s="139"/>
      <c r="D146" s="139"/>
      <c r="E146" s="139"/>
      <c r="F146" s="139"/>
      <c r="G146" s="139"/>
      <c r="H146" s="139"/>
      <c r="I146" s="140"/>
      <c r="J146" s="17"/>
      <c r="K146" s="20"/>
      <c r="L146" s="21"/>
      <c r="M146" s="17"/>
      <c r="N146" s="20"/>
      <c r="O146" s="17"/>
      <c r="P146" s="17"/>
      <c r="Q146" s="17"/>
      <c r="R146" s="17"/>
      <c r="S146" s="22"/>
      <c r="T146" s="25"/>
      <c r="U146" s="85"/>
      <c r="V146" s="21"/>
    </row>
  </sheetData>
  <sheetProtection algorithmName="SHA-512" hashValue="ffaKEsinTkjVmJYSPuYxDtnwae9pHjQwaBiPGXjJDo9NuPjJNzB8+yzVBHnEU8e3kwWjilrfC+vS8REw5KsSvw==" saltValue="3+a4iauSAorRccxIkUlC1w==" spinCount="100000" sheet="1" objects="1" scenarios="1"/>
  <autoFilter ref="B9:V9" xr:uid="{24118EBF-9D78-4ACE-9442-C93F66EE5B5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11221E81F7F34BA0DD9CE9C40718E6" ma:contentTypeVersion="23" ma:contentTypeDescription="Create a new document." ma:contentTypeScope="" ma:versionID="bd978783305b2858b0434720b35eb326">
  <xsd:schema xmlns:xsd="http://www.w3.org/2001/XMLSchema" xmlns:xs="http://www.w3.org/2001/XMLSchema" xmlns:p="http://schemas.microsoft.com/office/2006/metadata/properties" xmlns:ns2="ac808187-f029-43e6-85a2-78a0e9f9625c" xmlns:ns3="4cd468ff-0929-42db-b09e-c2651287ce53" targetNamespace="http://schemas.microsoft.com/office/2006/metadata/properties" ma:root="true" ma:fieldsID="035ba448f7efb63373994ec9b620261a" ns2:_="" ns3:_="">
    <xsd:import namespace="ac808187-f029-43e6-85a2-78a0e9f9625c"/>
    <xsd:import namespace="4cd468ff-0929-42db-b09e-c2651287ce53"/>
    <xsd:element name="properties">
      <xsd:complexType>
        <xsd:sequence>
          <xsd:element name="documentManagement">
            <xsd:complexType>
              <xsd:all>
                <xsd:element ref="ns2:_Flow_SignoffStatus" minOccurs="0"/>
                <xsd:element ref="ns2:ECMchecked"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08187-f029-43e6-85a2-78a0e9f9625c"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Sign_x002d_off_x0020_status" ma:readOnly="false">
      <xsd:simpleType>
        <xsd:restriction base="dms:Text"/>
      </xsd:simpleType>
    </xsd:element>
    <xsd:element name="ECMchecked" ma:index="4" nillable="true" ma:displayName="ECM checked  " ma:default="0" ma:format="Dropdown" ma:internalName="ECMchecked"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hidden="true" ma:internalName="MediaServiceKeyPoints"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291c723-af4c-4cec-b6f0-ff9ddea6eb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468ff-0929-42db-b09e-c2651287ce53"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f301973c-d584-409a-a1bf-ad49168d8bcc}" ma:internalName="TaxCatchAll" ma:readOnly="false" ma:showField="CatchAllData" ma:web="4cd468ff-0929-42db-b09e-c2651287ce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c808187-f029-43e6-85a2-78a0e9f9625c" xsi:nil="true"/>
    <TaxCatchAll xmlns="4cd468ff-0929-42db-b09e-c2651287ce53" xsi:nil="true"/>
    <lcf76f155ced4ddcb4097134ff3c332f xmlns="ac808187-f029-43e6-85a2-78a0e9f9625c">
      <Terms xmlns="http://schemas.microsoft.com/office/infopath/2007/PartnerControls"/>
    </lcf76f155ced4ddcb4097134ff3c332f>
    <SharedWithUsers xmlns="4cd468ff-0929-42db-b09e-c2651287ce53">
      <UserInfo>
        <DisplayName>Justin Arile</DisplayName>
        <AccountId>54</AccountId>
        <AccountType/>
      </UserInfo>
    </SharedWithUsers>
    <ECMchecked xmlns="ac808187-f029-43e6-85a2-78a0e9f9625c">false</ECMchecked>
  </documentManagement>
</p:properties>
</file>

<file path=customXml/itemProps1.xml><?xml version="1.0" encoding="utf-8"?>
<ds:datastoreItem xmlns:ds="http://schemas.openxmlformats.org/officeDocument/2006/customXml" ds:itemID="{5C77EF68-FD00-4BC6-96CF-BA4747398D71}">
  <ds:schemaRefs>
    <ds:schemaRef ds:uri="http://schemas.microsoft.com/sharepoint/v3/contenttype/forms"/>
  </ds:schemaRefs>
</ds:datastoreItem>
</file>

<file path=customXml/itemProps2.xml><?xml version="1.0" encoding="utf-8"?>
<ds:datastoreItem xmlns:ds="http://schemas.openxmlformats.org/officeDocument/2006/customXml" ds:itemID="{62BBCCF9-3416-466C-AA90-C03817C51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808187-f029-43e6-85a2-78a0e9f9625c"/>
    <ds:schemaRef ds:uri="4cd468ff-0929-42db-b09e-c2651287c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2A539E1-5D2B-400E-848C-7485C569F7A2}">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ac808187-f029-43e6-85a2-78a0e9f9625c"/>
    <ds:schemaRef ds:uri="http://purl.org/dc/terms/"/>
    <ds:schemaRef ds:uri="http://schemas.openxmlformats.org/package/2006/metadata/core-properties"/>
    <ds:schemaRef ds:uri="http://purl.org/dc/dcmitype/"/>
    <ds:schemaRef ds:uri="4cd468ff-0929-42db-b09e-c2651287ce5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Matthews</dc:creator>
  <cp:keywords/>
  <dc:description/>
  <cp:lastModifiedBy>Georgie Harper</cp:lastModifiedBy>
  <cp:revision/>
  <dcterms:created xsi:type="dcterms:W3CDTF">2018-08-14T02:59:22Z</dcterms:created>
  <dcterms:modified xsi:type="dcterms:W3CDTF">2026-05-05T00:59:42Z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0x010100D811221E81F7F34BA0DD9CE9C40718E6</vt:lpwstr>
  </property>
  <property fmtid="{D5CDD505-2E9C-101B-9397-08002B2CF9AE}" pid="3" name="DWDocAuthor">
    <vt:lpwstr/>
  </property>
  <property fmtid="{D5CDD505-2E9C-101B-9397-08002B2CF9AE}" pid="4" name="DWDocClass">
    <vt:lpwstr/>
  </property>
  <property fmtid="{D5CDD505-2E9C-101B-9397-08002B2CF9AE}" pid="5" name="DWDocClassId">
    <vt:lpwstr/>
  </property>
  <property fmtid="{D5CDD505-2E9C-101B-9397-08002B2CF9AE}" pid="6" name="DWDocPrecis">
    <vt:lpwstr/>
  </property>
  <property fmtid="{D5CDD505-2E9C-101B-9397-08002B2CF9AE}" pid="7" name="DWDocNo">
    <vt:lpwstr/>
  </property>
  <property fmtid="{D5CDD505-2E9C-101B-9397-08002B2CF9AE}" pid="8" name="DWDocSetID">
    <vt:lpwstr/>
  </property>
  <property fmtid="{D5CDD505-2E9C-101B-9397-08002B2CF9AE}" pid="9" name="DWDocType">
    <vt:lpwstr/>
  </property>
  <property fmtid="{D5CDD505-2E9C-101B-9397-08002B2CF9AE}" pid="10" name="DWDocVersion">
    <vt:lpwstr/>
  </property>
  <property fmtid="{D5CDD505-2E9C-101B-9397-08002B2CF9AE}" pid="11" name="MediaServiceImageTags">
    <vt:lpwstr/>
  </property>
</Properties>
</file>